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14688" windowHeight="8507"/>
  </bookViews>
  <sheets>
    <sheet name="重点项目" sheetId="1" r:id="rId1"/>
    <sheet name="学科代码" sheetId="4" state="hidden" r:id="rId2"/>
    <sheet name="单位类型" sheetId="6" state="hidden" r:id="rId3"/>
  </sheets>
  <calcPr calcId="144525"/>
</workbook>
</file>

<file path=xl/sharedStrings.xml><?xml version="1.0" encoding="utf-8"?>
<sst xmlns="http://schemas.openxmlformats.org/spreadsheetml/2006/main" count="229" uniqueCount="228">
  <si>
    <r>
      <rPr>
        <sz val="16"/>
        <color theme="1"/>
        <rFont val="黑体"/>
        <charset val="134"/>
      </rPr>
      <t>附件</t>
    </r>
    <r>
      <rPr>
        <sz val="16"/>
        <color theme="1"/>
        <rFont val="Times New Roman"/>
        <charset val="134"/>
      </rPr>
      <t>1</t>
    </r>
  </si>
  <si>
    <r>
      <rPr>
        <sz val="22"/>
        <rFont val="Times New Roman"/>
        <charset val="134"/>
      </rPr>
      <t>2020</t>
    </r>
    <r>
      <rPr>
        <sz val="22"/>
        <rFont val="方正小标宋简体"/>
        <charset val="134"/>
      </rPr>
      <t>年广东省基础与应用基础研究基金粤莞联合基金重点项目指南建议表</t>
    </r>
  </si>
  <si>
    <t>（请在excel表格中增加，一个建议人仅限提交一项，每项建议一行，字号9号；超出字数会警告）</t>
  </si>
  <si>
    <t>序号</t>
  </si>
  <si>
    <t>依托单位</t>
  </si>
  <si>
    <t>单位类型</t>
  </si>
  <si>
    <t>建议人</t>
  </si>
  <si>
    <t>职称/职务</t>
  </si>
  <si>
    <t>所属学科领域与代码</t>
  </si>
  <si>
    <t>建议研究方向</t>
  </si>
  <si>
    <t>项目名称</t>
  </si>
  <si>
    <t>理由和背景
（200字以内）</t>
  </si>
  <si>
    <t>主要研究内容
（300字以内）</t>
  </si>
  <si>
    <t>主要目标
（200字以内）</t>
  </si>
  <si>
    <t>有能力承担的依托单位及研究基础（300字以内）</t>
  </si>
  <si>
    <t>备注</t>
  </si>
  <si>
    <t>案例</t>
  </si>
  <si>
    <t>中山大学</t>
  </si>
  <si>
    <t>高等院校</t>
  </si>
  <si>
    <t>陈**</t>
  </si>
  <si>
    <t>教授/院长</t>
  </si>
  <si>
    <t>H20 检验医学</t>
  </si>
  <si>
    <t>病毒快速诊断</t>
  </si>
  <si>
    <t>唾液检测新冠病毒的机理及临床技术研究</t>
  </si>
  <si>
    <t>传染病毒，如新冠肺炎疫情是一次重大突发公共卫生事件，对我国医疗卫生体系提出重大挑战，也对我国经济社会造成较大冲击。研究病毒的快速检测方法将为疫情防控起到重大作用。传染病毒，如新冠肺炎疫情是一次重大突发公共卫生事件，对我国医疗卫生体系提出重大挑战，也对我国经济社会造成较大冲击。研究病毒的快速检测方法将为疫情防控起到重大作用。传染病毒，如新冠肺炎疫情是一次重大突发公共卫生事件，对我国医疗卫生体系。</t>
  </si>
  <si>
    <t>通过研究检测新冠病毒的免疫学或分子生物学方法，建立通过唾液快速诊断新冠病毒感染的检测方法。传染病毒，如新冠肺炎疫情是一次重大突发公共卫生事件，对我国医疗卫生体系提出重大挑战，也对我国经济社会造成较大冲击。研究病毒的快速检测方法将为疫情防控起到重大作用。传染病毒，如新冠肺炎疫情是一次重大突发公共卫生事件，对我国医疗卫生体系提出重大挑战，也对我国经济社会造成较大冲击。研究病毒的快速检测方法将为疫情防控起到重大作用。传染病毒，如新冠肺炎疫情是一次重大突发公共卫生事件，对我国医疗卫生体系。研究病毒的快速检测方法将为疫情防控起到重大作用。传染病毒，如新冠肺炎疫情是一次重大突发公共卫生事件，对我国医疗卫生体系。</t>
  </si>
  <si>
    <t>通过研究唾液检测新冠病毒的机理及临床技术，开发具有较好敏感性和特异性的快速诊断方法，为疫情防控提供安全快速的检测方法，也为其他的病毒感染的诊断提供理论依据。通过研究唾液检测新冠病毒的机理及临床技术，开发具有较好敏感性和特异性的快速诊断方法，为疫情防控提供安全快速的检测方法，也为其他的病毒感染的诊断提供理论依据。</t>
  </si>
  <si>
    <t>xx大学。该研究团队拥有研究人类病毒学的研究平台，主持国家自然科学基金项目**项，包括面上项目“***”，曾参加SARS临床诊治和研究，在新冠病毒检测方面积累了较丰富的经验。</t>
  </si>
  <si>
    <t>填表说明：</t>
  </si>
  <si>
    <t>1）重点项目资助强度为100万元/项；</t>
  </si>
  <si>
    <t xml:space="preserve">  </t>
  </si>
  <si>
    <t>2）学科领域代码、政策依据请从列表中选择；</t>
  </si>
  <si>
    <t>3）请严格按照规定字数填写；</t>
  </si>
  <si>
    <t>4）有能力承担的依托单位可以是提出指南建议单位，也可以是其他的省基金依托单位；</t>
  </si>
  <si>
    <t>5）未尽事宜，可在备注中说明。</t>
  </si>
  <si>
    <t>A</t>
  </si>
  <si>
    <t>数理</t>
  </si>
  <si>
    <t>A01</t>
  </si>
  <si>
    <t>数学</t>
  </si>
  <si>
    <t>A02</t>
  </si>
  <si>
    <t>力学</t>
  </si>
  <si>
    <t>A03</t>
  </si>
  <si>
    <t>天文学</t>
  </si>
  <si>
    <t>A04</t>
  </si>
  <si>
    <t>物理学Ⅰ</t>
  </si>
  <si>
    <t>A05</t>
  </si>
  <si>
    <t>物理学Ⅱ</t>
  </si>
  <si>
    <t>B</t>
  </si>
  <si>
    <t>化学</t>
  </si>
  <si>
    <t>B01</t>
  </si>
  <si>
    <t>无机化学</t>
  </si>
  <si>
    <t>B02</t>
  </si>
  <si>
    <t>有机化学</t>
  </si>
  <si>
    <t>B03</t>
  </si>
  <si>
    <t>物理化学</t>
  </si>
  <si>
    <t>B04</t>
  </si>
  <si>
    <t>高分子科学</t>
  </si>
  <si>
    <t>B05</t>
  </si>
  <si>
    <t>分析化学</t>
  </si>
  <si>
    <t>B06</t>
  </si>
  <si>
    <t>化学工程及工业化学</t>
  </si>
  <si>
    <t>B07</t>
  </si>
  <si>
    <t>环境化学</t>
  </si>
  <si>
    <t>C</t>
  </si>
  <si>
    <t>生命</t>
  </si>
  <si>
    <t>C01</t>
  </si>
  <si>
    <t>微生物学</t>
  </si>
  <si>
    <t>C02</t>
  </si>
  <si>
    <t>植物学</t>
  </si>
  <si>
    <t>C03</t>
  </si>
  <si>
    <t>生态学</t>
  </si>
  <si>
    <t>C04</t>
  </si>
  <si>
    <t>动物学</t>
  </si>
  <si>
    <t>C05</t>
  </si>
  <si>
    <t>生物物理、生物化学与分子生物学</t>
  </si>
  <si>
    <t>C06</t>
  </si>
  <si>
    <t>遗传学与生物信息学</t>
  </si>
  <si>
    <t>C07</t>
  </si>
  <si>
    <t>细胞生物学</t>
  </si>
  <si>
    <t>C08</t>
  </si>
  <si>
    <t>免疫学</t>
  </si>
  <si>
    <t>C09</t>
  </si>
  <si>
    <t>神经科学、认知科学与心理学</t>
  </si>
  <si>
    <t>C10</t>
  </si>
  <si>
    <t>生物力学与组织工程学</t>
  </si>
  <si>
    <t>C11</t>
  </si>
  <si>
    <t>生理学与整合生物学</t>
  </si>
  <si>
    <t>C12</t>
  </si>
  <si>
    <t>发育生物学与生殖生物学</t>
  </si>
  <si>
    <t>C13</t>
  </si>
  <si>
    <t>农学基础与作物学</t>
  </si>
  <si>
    <t>C14</t>
  </si>
  <si>
    <t>植物保护学</t>
  </si>
  <si>
    <t>C15</t>
  </si>
  <si>
    <t>园艺学与植物营养学</t>
  </si>
  <si>
    <t>C16</t>
  </si>
  <si>
    <t>林学</t>
  </si>
  <si>
    <t>C17</t>
  </si>
  <si>
    <t>畜牧学与草地科学</t>
  </si>
  <si>
    <t>C18</t>
  </si>
  <si>
    <t>兽医学</t>
  </si>
  <si>
    <t>C19</t>
  </si>
  <si>
    <t>水产学</t>
  </si>
  <si>
    <t>C20</t>
  </si>
  <si>
    <t>食品科学</t>
  </si>
  <si>
    <t>D</t>
  </si>
  <si>
    <t>地球</t>
  </si>
  <si>
    <t>D01</t>
  </si>
  <si>
    <t>地理学</t>
  </si>
  <si>
    <t>D02</t>
  </si>
  <si>
    <t>地质学</t>
  </si>
  <si>
    <t>D03</t>
  </si>
  <si>
    <t>地球化学</t>
  </si>
  <si>
    <t>D04</t>
  </si>
  <si>
    <t>地球物理学和空间物理学</t>
  </si>
  <si>
    <t>D05</t>
  </si>
  <si>
    <t>大气科学</t>
  </si>
  <si>
    <t>D06</t>
  </si>
  <si>
    <t>海洋科学</t>
  </si>
  <si>
    <t>E</t>
  </si>
  <si>
    <t>工材</t>
  </si>
  <si>
    <t>E01</t>
  </si>
  <si>
    <t>金属材料</t>
  </si>
  <si>
    <t>E02</t>
  </si>
  <si>
    <t>无机非金属材料</t>
  </si>
  <si>
    <t>E03</t>
  </si>
  <si>
    <t>有机高分子材料</t>
  </si>
  <si>
    <t>E04</t>
  </si>
  <si>
    <t>冶金与矿业</t>
  </si>
  <si>
    <t>E05</t>
  </si>
  <si>
    <t>机械工程</t>
  </si>
  <si>
    <t>E06</t>
  </si>
  <si>
    <t>工程热物理与能源利用</t>
  </si>
  <si>
    <t>E07</t>
  </si>
  <si>
    <t>电气科学与工程</t>
  </si>
  <si>
    <t>E08</t>
  </si>
  <si>
    <t>建筑环境与结构工程</t>
  </si>
  <si>
    <t>E09</t>
  </si>
  <si>
    <t>水利科学与海洋工程</t>
  </si>
  <si>
    <t>F</t>
  </si>
  <si>
    <t>信息</t>
  </si>
  <si>
    <t>F01</t>
  </si>
  <si>
    <t>电子学与信息系统</t>
  </si>
  <si>
    <t>F02</t>
  </si>
  <si>
    <t>计算机科学</t>
  </si>
  <si>
    <t>F03</t>
  </si>
  <si>
    <t>自动化</t>
  </si>
  <si>
    <t>F04</t>
  </si>
  <si>
    <t>半导体科学与信息器件</t>
  </si>
  <si>
    <t>F05</t>
  </si>
  <si>
    <t>光学和光电子学</t>
  </si>
  <si>
    <t>G</t>
  </si>
  <si>
    <t>管理</t>
  </si>
  <si>
    <t>G01</t>
  </si>
  <si>
    <t>管理科学与工程</t>
  </si>
  <si>
    <t>G02</t>
  </si>
  <si>
    <t>工商管理</t>
  </si>
  <si>
    <t>G03</t>
  </si>
  <si>
    <t>宏观管理与政策</t>
  </si>
  <si>
    <t>H</t>
  </si>
  <si>
    <t>医学</t>
  </si>
  <si>
    <t>H01</t>
  </si>
  <si>
    <t>呼吸系统</t>
  </si>
  <si>
    <t>H02</t>
  </si>
  <si>
    <t>循环系统</t>
  </si>
  <si>
    <t>H03</t>
  </si>
  <si>
    <t>消化系统</t>
  </si>
  <si>
    <t>H04</t>
  </si>
  <si>
    <r>
      <rPr>
        <b/>
        <sz val="11"/>
        <rFont val="宋体"/>
        <charset val="134"/>
      </rPr>
      <t>生殖系统</t>
    </r>
    <r>
      <rPr>
        <b/>
        <sz val="11"/>
        <rFont val="Segoe UI"/>
        <charset val="134"/>
      </rPr>
      <t>/</t>
    </r>
    <r>
      <rPr>
        <b/>
        <sz val="11"/>
        <rFont val="宋体"/>
        <charset val="134"/>
      </rPr>
      <t>围生医学</t>
    </r>
    <r>
      <rPr>
        <b/>
        <sz val="11"/>
        <rFont val="Segoe UI"/>
        <charset val="134"/>
      </rPr>
      <t>/</t>
    </r>
    <r>
      <rPr>
        <b/>
        <sz val="11"/>
        <rFont val="宋体"/>
        <charset val="134"/>
      </rPr>
      <t>新生儿</t>
    </r>
  </si>
  <si>
    <t>H05</t>
  </si>
  <si>
    <t>泌尿系统</t>
  </si>
  <si>
    <t>H06</t>
  </si>
  <si>
    <t>运动系统</t>
  </si>
  <si>
    <t>H07</t>
  </si>
  <si>
    <r>
      <rPr>
        <b/>
        <sz val="11"/>
        <rFont val="宋体"/>
        <charset val="134"/>
      </rPr>
      <t>内分泌系统</t>
    </r>
    <r>
      <rPr>
        <b/>
        <sz val="11"/>
        <rFont val="Segoe UI"/>
        <charset val="134"/>
      </rPr>
      <t>/</t>
    </r>
    <r>
      <rPr>
        <b/>
        <sz val="11"/>
        <rFont val="宋体"/>
        <charset val="134"/>
      </rPr>
      <t>代谢和营养支持</t>
    </r>
  </si>
  <si>
    <t>H08</t>
  </si>
  <si>
    <t>血液系统</t>
  </si>
  <si>
    <t>H09</t>
  </si>
  <si>
    <t>神经系统和精神疾病</t>
  </si>
  <si>
    <t>H10</t>
  </si>
  <si>
    <t>医学免疫学</t>
  </si>
  <si>
    <t>H11</t>
  </si>
  <si>
    <t>皮肤及其附属器</t>
  </si>
  <si>
    <t>H12</t>
  </si>
  <si>
    <t>眼科学</t>
  </si>
  <si>
    <t>H13</t>
  </si>
  <si>
    <t>耳鼻咽喉头颈科学</t>
  </si>
  <si>
    <t>H14</t>
  </si>
  <si>
    <t>口腔颅颌面科学</t>
  </si>
  <si>
    <t>H15</t>
  </si>
  <si>
    <r>
      <rPr>
        <b/>
        <sz val="11"/>
        <rFont val="宋体"/>
        <charset val="134"/>
      </rPr>
      <t>急重症医学</t>
    </r>
    <r>
      <rPr>
        <b/>
        <sz val="11"/>
        <rFont val="Segoe UI"/>
        <charset val="134"/>
      </rPr>
      <t>/</t>
    </r>
    <r>
      <rPr>
        <b/>
        <sz val="11"/>
        <rFont val="宋体"/>
        <charset val="134"/>
      </rPr>
      <t>创伤</t>
    </r>
    <r>
      <rPr>
        <b/>
        <sz val="11"/>
        <rFont val="Segoe UI"/>
        <charset val="134"/>
      </rPr>
      <t>/</t>
    </r>
    <r>
      <rPr>
        <b/>
        <sz val="11"/>
        <rFont val="宋体"/>
        <charset val="134"/>
      </rPr>
      <t>烧伤</t>
    </r>
    <r>
      <rPr>
        <b/>
        <sz val="11"/>
        <rFont val="Segoe UI"/>
        <charset val="134"/>
      </rPr>
      <t>/</t>
    </r>
    <r>
      <rPr>
        <b/>
        <sz val="11"/>
        <rFont val="宋体"/>
        <charset val="134"/>
      </rPr>
      <t>整形</t>
    </r>
  </si>
  <si>
    <t>H16</t>
  </si>
  <si>
    <t>肿瘤学</t>
  </si>
  <si>
    <t>H17</t>
  </si>
  <si>
    <t>康复医学</t>
  </si>
  <si>
    <t>H18</t>
  </si>
  <si>
    <t>影像医学与生物医学工程</t>
  </si>
  <si>
    <t>H19</t>
  </si>
  <si>
    <r>
      <rPr>
        <b/>
        <sz val="11"/>
        <rFont val="宋体"/>
        <charset val="134"/>
      </rPr>
      <t>医学病原微生物与感染</t>
    </r>
    <r>
      <rPr>
        <b/>
        <sz val="11"/>
        <rFont val="Segoe UI"/>
        <charset val="134"/>
      </rPr>
      <t xml:space="preserve"> </t>
    </r>
  </si>
  <si>
    <t>H20</t>
  </si>
  <si>
    <t>检验医学</t>
  </si>
  <si>
    <t>H21</t>
  </si>
  <si>
    <t>特种医学</t>
  </si>
  <si>
    <t>H22</t>
  </si>
  <si>
    <t>放射医学</t>
  </si>
  <si>
    <t>H23</t>
  </si>
  <si>
    <t>法医学</t>
  </si>
  <si>
    <t>H24</t>
  </si>
  <si>
    <r>
      <rPr>
        <b/>
        <sz val="11"/>
        <rFont val="宋体"/>
        <charset val="134"/>
      </rPr>
      <t>地方病学</t>
    </r>
    <r>
      <rPr>
        <b/>
        <sz val="11"/>
        <rFont val="Segoe UI"/>
        <charset val="134"/>
      </rPr>
      <t>/</t>
    </r>
    <r>
      <rPr>
        <b/>
        <sz val="11"/>
        <rFont val="宋体"/>
        <charset val="134"/>
      </rPr>
      <t>职业病学</t>
    </r>
  </si>
  <si>
    <t>H25</t>
  </si>
  <si>
    <t>老年医学</t>
  </si>
  <si>
    <t>H26</t>
  </si>
  <si>
    <t>预防医学</t>
  </si>
  <si>
    <t>H27</t>
  </si>
  <si>
    <t>中医学</t>
  </si>
  <si>
    <t>H28</t>
  </si>
  <si>
    <t>中药学</t>
  </si>
  <si>
    <t>H29</t>
  </si>
  <si>
    <t>中西医结合</t>
  </si>
  <si>
    <t>H30</t>
  </si>
  <si>
    <t>药物学</t>
  </si>
  <si>
    <t>H31</t>
  </si>
  <si>
    <t>药理学</t>
  </si>
  <si>
    <t>科研院所</t>
  </si>
  <si>
    <t>医院</t>
  </si>
  <si>
    <t>实验室</t>
  </si>
  <si>
    <t>企业</t>
  </si>
  <si>
    <t>其他</t>
  </si>
</sst>
</file>

<file path=xl/styles.xml><?xml version="1.0" encoding="utf-8"?>
<styleSheet xmlns="http://schemas.openxmlformats.org/spreadsheetml/2006/main">
  <numFmts count="4">
    <numFmt numFmtId="44" formatCode="_ &quot;￥&quot;* #,##0.00_ ;_ &quot;￥&quot;* \-#,##0.00_ ;_ &quot;￥&quot;* &quot;-&quot;??_ ;_ @_ "/>
    <numFmt numFmtId="41" formatCode="_ * #,##0_ ;_ * \-#,##0_ ;_ * &quot;-&quot;_ ;_ @_ "/>
    <numFmt numFmtId="43" formatCode="_ * #,##0.00_ ;_ * \-#,##0.00_ ;_ * &quot;-&quot;??_ ;_ @_ "/>
    <numFmt numFmtId="42" formatCode="_ &quot;￥&quot;* #,##0_ ;_ &quot;￥&quot;* \-#,##0_ ;_ &quot;￥&quot;* &quot;-&quot;_ ;_ @_ "/>
  </numFmts>
  <fonts count="39">
    <font>
      <sz val="11"/>
      <color theme="1"/>
      <name val="宋体"/>
      <charset val="134"/>
      <scheme val="minor"/>
    </font>
    <font>
      <sz val="10.5"/>
      <color theme="1"/>
      <name val="宋体"/>
      <charset val="134"/>
    </font>
    <font>
      <sz val="9"/>
      <name val="Segoe UI"/>
      <charset val="134"/>
    </font>
    <font>
      <b/>
      <sz val="14"/>
      <name val="Segoe UI"/>
      <charset val="134"/>
    </font>
    <font>
      <b/>
      <sz val="14"/>
      <name val="宋体"/>
      <charset val="134"/>
    </font>
    <font>
      <b/>
      <sz val="11"/>
      <name val="Segoe UI"/>
      <charset val="134"/>
    </font>
    <font>
      <b/>
      <sz val="11"/>
      <name val="宋体"/>
      <charset val="134"/>
    </font>
    <font>
      <b/>
      <sz val="11"/>
      <color theme="1"/>
      <name val="宋体"/>
      <charset val="134"/>
      <scheme val="minor"/>
    </font>
    <font>
      <sz val="9"/>
      <color rgb="FFC00000"/>
      <name val="宋体"/>
      <charset val="134"/>
      <scheme val="minor"/>
    </font>
    <font>
      <sz val="9"/>
      <name val="宋体"/>
      <charset val="134"/>
      <scheme val="minor"/>
    </font>
    <font>
      <sz val="9"/>
      <color theme="1"/>
      <name val="宋体"/>
      <charset val="134"/>
      <scheme val="minor"/>
    </font>
    <font>
      <sz val="16"/>
      <color theme="1"/>
      <name val="Times New Roman"/>
      <charset val="134"/>
    </font>
    <font>
      <sz val="11"/>
      <name val="宋体"/>
      <charset val="134"/>
      <scheme val="minor"/>
    </font>
    <font>
      <sz val="22"/>
      <name val="Times New Roman"/>
      <charset val="134"/>
    </font>
    <font>
      <b/>
      <sz val="18"/>
      <name val="宋体"/>
      <charset val="134"/>
      <scheme val="minor"/>
    </font>
    <font>
      <b/>
      <sz val="14"/>
      <name val="宋体"/>
      <charset val="134"/>
      <scheme val="minor"/>
    </font>
    <font>
      <b/>
      <sz val="11"/>
      <name val="宋体"/>
      <charset val="134"/>
      <scheme val="minor"/>
    </font>
    <font>
      <sz val="14"/>
      <name val="宋体"/>
      <charset val="134"/>
      <scheme val="minor"/>
    </font>
    <font>
      <sz val="11"/>
      <color theme="1"/>
      <name val="宋体"/>
      <charset val="0"/>
      <scheme val="minor"/>
    </font>
    <font>
      <b/>
      <sz val="13"/>
      <color theme="3"/>
      <name val="宋体"/>
      <charset val="134"/>
      <scheme val="minor"/>
    </font>
    <font>
      <sz val="11"/>
      <color rgb="FFFF0000"/>
      <name val="宋体"/>
      <charset val="0"/>
      <scheme val="minor"/>
    </font>
    <font>
      <i/>
      <sz val="11"/>
      <color rgb="FF7F7F7F"/>
      <name val="宋体"/>
      <charset val="0"/>
      <scheme val="minor"/>
    </font>
    <font>
      <b/>
      <sz val="11"/>
      <color theme="3"/>
      <name val="宋体"/>
      <charset val="134"/>
      <scheme val="minor"/>
    </font>
    <font>
      <u/>
      <sz val="11"/>
      <color rgb="FF800080"/>
      <name val="宋体"/>
      <charset val="0"/>
      <scheme val="minor"/>
    </font>
    <font>
      <sz val="11"/>
      <color theme="0"/>
      <name val="宋体"/>
      <charset val="0"/>
      <scheme val="minor"/>
    </font>
    <font>
      <b/>
      <sz val="15"/>
      <color theme="3"/>
      <name val="宋体"/>
      <charset val="134"/>
      <scheme val="minor"/>
    </font>
    <font>
      <b/>
      <sz val="18"/>
      <color theme="3"/>
      <name val="宋体"/>
      <charset val="134"/>
      <scheme val="minor"/>
    </font>
    <font>
      <u/>
      <sz val="11"/>
      <color rgb="FF0000FF"/>
      <name val="宋体"/>
      <charset val="0"/>
      <scheme val="minor"/>
    </font>
    <font>
      <sz val="11"/>
      <color rgb="FF9C0006"/>
      <name val="宋体"/>
      <charset val="0"/>
      <scheme val="minor"/>
    </font>
    <font>
      <sz val="11"/>
      <color rgb="FF9C6500"/>
      <name val="宋体"/>
      <charset val="0"/>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6"/>
      <color theme="1"/>
      <name val="黑体"/>
      <charset val="134"/>
    </font>
    <font>
      <sz val="22"/>
      <name val="方正小标宋简体"/>
      <charset val="134"/>
    </font>
  </fonts>
  <fills count="34">
    <fill>
      <patternFill patternType="none"/>
    </fill>
    <fill>
      <patternFill patternType="gray125"/>
    </fill>
    <fill>
      <patternFill patternType="solid">
        <fgColor rgb="FFFFFF00"/>
        <bgColor indexed="64"/>
      </patternFill>
    </fill>
    <fill>
      <patternFill patternType="solid">
        <fgColor theme="8" tint="0.599993896298105"/>
        <bgColor indexed="64"/>
      </patternFill>
    </fill>
    <fill>
      <patternFill patternType="solid">
        <fgColor theme="7" tint="0.599993896298105"/>
        <bgColor indexed="64"/>
      </patternFill>
    </fill>
    <fill>
      <patternFill patternType="solid">
        <fgColor theme="5" tint="0.599993896298105"/>
        <bgColor indexed="64"/>
      </patternFill>
    </fill>
    <fill>
      <patternFill patternType="solid">
        <fgColor theme="9" tint="0.599993896298105"/>
        <bgColor indexed="64"/>
      </patternFill>
    </fill>
    <fill>
      <patternFill patternType="solid">
        <fgColor theme="6" tint="0.599993896298105"/>
        <bgColor indexed="64"/>
      </patternFill>
    </fill>
    <fill>
      <patternFill patternType="solid">
        <fgColor theme="8"/>
        <bgColor indexed="64"/>
      </patternFill>
    </fill>
    <fill>
      <patternFill patternType="solid">
        <fgColor theme="7"/>
        <bgColor indexed="64"/>
      </patternFill>
    </fill>
    <fill>
      <patternFill patternType="solid">
        <fgColor theme="5"/>
        <bgColor indexed="64"/>
      </patternFill>
    </fill>
    <fill>
      <patternFill patternType="solid">
        <fgColor rgb="FFFFFFCC"/>
        <bgColor indexed="64"/>
      </patternFill>
    </fill>
    <fill>
      <patternFill patternType="solid">
        <fgColor theme="9"/>
        <bgColor indexed="64"/>
      </patternFill>
    </fill>
    <fill>
      <patternFill patternType="solid">
        <fgColor theme="6"/>
        <bgColor indexed="64"/>
      </patternFill>
    </fill>
    <fill>
      <patternFill patternType="solid">
        <fgColor theme="9" tint="0.799981688894314"/>
        <bgColor indexed="64"/>
      </patternFill>
    </fill>
    <fill>
      <patternFill patternType="solid">
        <fgColor theme="6" tint="0.799981688894314"/>
        <bgColor indexed="64"/>
      </patternFill>
    </fill>
    <fill>
      <patternFill patternType="solid">
        <fgColor rgb="FFFFC7CE"/>
        <bgColor indexed="64"/>
      </patternFill>
    </fill>
    <fill>
      <patternFill patternType="solid">
        <fgColor rgb="FFFFEB9C"/>
        <bgColor indexed="64"/>
      </patternFill>
    </fill>
    <fill>
      <patternFill patternType="solid">
        <fgColor rgb="FFFFCC99"/>
        <bgColor indexed="64"/>
      </patternFill>
    </fill>
    <fill>
      <patternFill patternType="solid">
        <fgColor theme="9" tint="0.399975585192419"/>
        <bgColor indexed="64"/>
      </patternFill>
    </fill>
    <fill>
      <patternFill patternType="solid">
        <fgColor theme="7" tint="0.399975585192419"/>
        <bgColor indexed="64"/>
      </patternFill>
    </fill>
    <fill>
      <patternFill patternType="solid">
        <fgColor theme="4" tint="0.399975585192419"/>
        <bgColor indexed="64"/>
      </patternFill>
    </fill>
    <fill>
      <patternFill patternType="solid">
        <fgColor theme="6" tint="0.399975585192419"/>
        <bgColor indexed="64"/>
      </patternFill>
    </fill>
    <fill>
      <patternFill patternType="solid">
        <fgColor theme="8" tint="0.399975585192419"/>
        <bgColor indexed="64"/>
      </patternFill>
    </fill>
    <fill>
      <patternFill patternType="solid">
        <fgColor theme="5" tint="0.399975585192419"/>
        <bgColor indexed="64"/>
      </patternFill>
    </fill>
    <fill>
      <patternFill patternType="solid">
        <fgColor theme="4"/>
        <bgColor indexed="64"/>
      </patternFill>
    </fill>
    <fill>
      <patternFill patternType="solid">
        <fgColor rgb="FFF2F2F2"/>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rgb="FFA5A5A5"/>
        <bgColor indexed="64"/>
      </patternFill>
    </fill>
    <fill>
      <patternFill patternType="solid">
        <fgColor rgb="FFC6EFCE"/>
        <bgColor indexed="64"/>
      </patternFill>
    </fill>
    <fill>
      <patternFill patternType="solid">
        <fgColor theme="7" tint="0.799981688894314"/>
        <bgColor indexed="64"/>
      </patternFill>
    </fill>
    <fill>
      <patternFill patternType="solid">
        <fgColor theme="5" tint="0.799981688894314"/>
        <bgColor indexed="64"/>
      </patternFill>
    </fill>
    <fill>
      <patternFill patternType="solid">
        <fgColor theme="8" tint="0.799981688894314"/>
        <bgColor indexed="64"/>
      </patternFill>
    </fill>
  </fills>
  <borders count="10">
    <border>
      <left/>
      <right/>
      <top/>
      <bottom/>
      <diagonal/>
    </border>
    <border>
      <left style="thin">
        <color auto="1"/>
      </left>
      <right style="thin">
        <color auto="1"/>
      </right>
      <top style="thin">
        <color auto="1"/>
      </top>
      <bottom style="thin">
        <color auto="1"/>
      </bottom>
      <diagonal/>
    </border>
    <border>
      <left/>
      <right/>
      <top/>
      <bottom style="medium">
        <color theme="4"/>
      </bottom>
      <diagonal/>
    </border>
    <border>
      <left style="thin">
        <color rgb="FFB2B2B2"/>
      </left>
      <right style="thin">
        <color rgb="FFB2B2B2"/>
      </right>
      <top style="thin">
        <color rgb="FFB2B2B2"/>
      </top>
      <bottom style="thin">
        <color rgb="FFB2B2B2"/>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2" fontId="0" fillId="0" borderId="0" applyFont="0" applyFill="0" applyBorder="0" applyAlignment="0" applyProtection="0">
      <alignment vertical="center"/>
    </xf>
    <xf numFmtId="0" fontId="18" fillId="15" borderId="0" applyNumberFormat="0" applyBorder="0" applyAlignment="0" applyProtection="0">
      <alignment vertical="center"/>
    </xf>
    <xf numFmtId="0" fontId="30" fillId="18" borderId="5"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8" fillId="7" borderId="0" applyNumberFormat="0" applyBorder="0" applyAlignment="0" applyProtection="0">
      <alignment vertical="center"/>
    </xf>
    <xf numFmtId="0" fontId="28" fillId="16" borderId="0" applyNumberFormat="0" applyBorder="0" applyAlignment="0" applyProtection="0">
      <alignment vertical="center"/>
    </xf>
    <xf numFmtId="43" fontId="0" fillId="0" borderId="0" applyFont="0" applyFill="0" applyBorder="0" applyAlignment="0" applyProtection="0">
      <alignment vertical="center"/>
    </xf>
    <xf numFmtId="0" fontId="24" fillId="22" borderId="0" applyNumberFormat="0" applyBorder="0" applyAlignment="0" applyProtection="0">
      <alignment vertical="center"/>
    </xf>
    <xf numFmtId="0" fontId="27" fillId="0" borderId="0" applyNumberFormat="0" applyFill="0" applyBorder="0" applyAlignment="0" applyProtection="0">
      <alignment vertical="center"/>
    </xf>
    <xf numFmtId="9" fontId="0" fillId="0" borderId="0" applyFont="0" applyFill="0" applyBorder="0" applyAlignment="0" applyProtection="0">
      <alignment vertical="center"/>
    </xf>
    <xf numFmtId="0" fontId="23" fillId="0" borderId="0" applyNumberFormat="0" applyFill="0" applyBorder="0" applyAlignment="0" applyProtection="0">
      <alignment vertical="center"/>
    </xf>
    <xf numFmtId="0" fontId="0" fillId="11" borderId="3" applyNumberFormat="0" applyFont="0" applyAlignment="0" applyProtection="0">
      <alignment vertical="center"/>
    </xf>
    <xf numFmtId="0" fontId="24" fillId="24" borderId="0" applyNumberFormat="0" applyBorder="0" applyAlignment="0" applyProtection="0">
      <alignment vertical="center"/>
    </xf>
    <xf numFmtId="0" fontId="22"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5" fillId="0" borderId="2" applyNumberFormat="0" applyFill="0" applyAlignment="0" applyProtection="0">
      <alignment vertical="center"/>
    </xf>
    <xf numFmtId="0" fontId="19" fillId="0" borderId="2" applyNumberFormat="0" applyFill="0" applyAlignment="0" applyProtection="0">
      <alignment vertical="center"/>
    </xf>
    <xf numFmtId="0" fontId="24" fillId="21" borderId="0" applyNumberFormat="0" applyBorder="0" applyAlignment="0" applyProtection="0">
      <alignment vertical="center"/>
    </xf>
    <xf numFmtId="0" fontId="22" fillId="0" borderId="4" applyNumberFormat="0" applyFill="0" applyAlignment="0" applyProtection="0">
      <alignment vertical="center"/>
    </xf>
    <xf numFmtId="0" fontId="24" fillId="20" borderId="0" applyNumberFormat="0" applyBorder="0" applyAlignment="0" applyProtection="0">
      <alignment vertical="center"/>
    </xf>
    <xf numFmtId="0" fontId="31" fillId="26" borderId="6" applyNumberFormat="0" applyAlignment="0" applyProtection="0">
      <alignment vertical="center"/>
    </xf>
    <xf numFmtId="0" fontId="32" fillId="26" borderId="5" applyNumberFormat="0" applyAlignment="0" applyProtection="0">
      <alignment vertical="center"/>
    </xf>
    <xf numFmtId="0" fontId="33" fillId="29" borderId="7" applyNumberFormat="0" applyAlignment="0" applyProtection="0">
      <alignment vertical="center"/>
    </xf>
    <xf numFmtId="0" fontId="18" fillId="14" borderId="0" applyNumberFormat="0" applyBorder="0" applyAlignment="0" applyProtection="0">
      <alignment vertical="center"/>
    </xf>
    <xf numFmtId="0" fontId="24" fillId="10" borderId="0" applyNumberFormat="0" applyBorder="0" applyAlignment="0" applyProtection="0">
      <alignment vertical="center"/>
    </xf>
    <xf numFmtId="0" fontId="34" fillId="0" borderId="8" applyNumberFormat="0" applyFill="0" applyAlignment="0" applyProtection="0">
      <alignment vertical="center"/>
    </xf>
    <xf numFmtId="0" fontId="35" fillId="0" borderId="9" applyNumberFormat="0" applyFill="0" applyAlignment="0" applyProtection="0">
      <alignment vertical="center"/>
    </xf>
    <xf numFmtId="0" fontId="36" fillId="30" borderId="0" applyNumberFormat="0" applyBorder="0" applyAlignment="0" applyProtection="0">
      <alignment vertical="center"/>
    </xf>
    <xf numFmtId="0" fontId="29" fillId="17" borderId="0" applyNumberFormat="0" applyBorder="0" applyAlignment="0" applyProtection="0">
      <alignment vertical="center"/>
    </xf>
    <xf numFmtId="0" fontId="18" fillId="33" borderId="0" applyNumberFormat="0" applyBorder="0" applyAlignment="0" applyProtection="0">
      <alignment vertical="center"/>
    </xf>
    <xf numFmtId="0" fontId="24" fillId="25" borderId="0" applyNumberFormat="0" applyBorder="0" applyAlignment="0" applyProtection="0">
      <alignment vertical="center"/>
    </xf>
    <xf numFmtId="0" fontId="18" fillId="27" borderId="0" applyNumberFormat="0" applyBorder="0" applyAlignment="0" applyProtection="0">
      <alignment vertical="center"/>
    </xf>
    <xf numFmtId="0" fontId="18" fillId="28" borderId="0" applyNumberFormat="0" applyBorder="0" applyAlignment="0" applyProtection="0">
      <alignment vertical="center"/>
    </xf>
    <xf numFmtId="0" fontId="18" fillId="32" borderId="0" applyNumberFormat="0" applyBorder="0" applyAlignment="0" applyProtection="0">
      <alignment vertical="center"/>
    </xf>
    <xf numFmtId="0" fontId="18" fillId="5" borderId="0" applyNumberFormat="0" applyBorder="0" applyAlignment="0" applyProtection="0">
      <alignment vertical="center"/>
    </xf>
    <xf numFmtId="0" fontId="24" fillId="13" borderId="0" applyNumberFormat="0" applyBorder="0" applyAlignment="0" applyProtection="0">
      <alignment vertical="center"/>
    </xf>
    <xf numFmtId="0" fontId="24" fillId="9" borderId="0" applyNumberFormat="0" applyBorder="0" applyAlignment="0" applyProtection="0">
      <alignment vertical="center"/>
    </xf>
    <xf numFmtId="0" fontId="18" fillId="31" borderId="0" applyNumberFormat="0" applyBorder="0" applyAlignment="0" applyProtection="0">
      <alignment vertical="center"/>
    </xf>
    <xf numFmtId="0" fontId="18" fillId="4" borderId="0" applyNumberFormat="0" applyBorder="0" applyAlignment="0" applyProtection="0">
      <alignment vertical="center"/>
    </xf>
    <xf numFmtId="0" fontId="24" fillId="8" borderId="0" applyNumberFormat="0" applyBorder="0" applyAlignment="0" applyProtection="0">
      <alignment vertical="center"/>
    </xf>
    <xf numFmtId="0" fontId="18" fillId="3" borderId="0" applyNumberFormat="0" applyBorder="0" applyAlignment="0" applyProtection="0">
      <alignment vertical="center"/>
    </xf>
    <xf numFmtId="0" fontId="24" fillId="23" borderId="0" applyNumberFormat="0" applyBorder="0" applyAlignment="0" applyProtection="0">
      <alignment vertical="center"/>
    </xf>
    <xf numFmtId="0" fontId="24" fillId="12" borderId="0" applyNumberFormat="0" applyBorder="0" applyAlignment="0" applyProtection="0">
      <alignment vertical="center"/>
    </xf>
    <xf numFmtId="0" fontId="18" fillId="6" borderId="0" applyNumberFormat="0" applyBorder="0" applyAlignment="0" applyProtection="0">
      <alignment vertical="center"/>
    </xf>
    <xf numFmtId="0" fontId="24" fillId="19" borderId="0" applyNumberFormat="0" applyBorder="0" applyAlignment="0" applyProtection="0">
      <alignment vertical="center"/>
    </xf>
  </cellStyleXfs>
  <cellXfs count="33">
    <xf numFmtId="0" fontId="0" fillId="0" borderId="0" xfId="0">
      <alignment vertical="center"/>
    </xf>
    <xf numFmtId="0" fontId="1" fillId="0" borderId="0" xfId="0" applyFont="1" applyAlignment="1">
      <alignment horizontal="justify" vertical="center"/>
    </xf>
    <xf numFmtId="0" fontId="2" fillId="0" borderId="0" xfId="0" applyFont="1" applyFill="1" applyBorder="1" applyAlignment="1"/>
    <xf numFmtId="0" fontId="3" fillId="2" borderId="0" xfId="0" applyFont="1" applyFill="1" applyBorder="1" applyAlignment="1"/>
    <xf numFmtId="0" fontId="4" fillId="2" borderId="0" xfId="0" applyFont="1" applyFill="1" applyBorder="1" applyAlignment="1"/>
    <xf numFmtId="0" fontId="5" fillId="0" borderId="0" xfId="0" applyFont="1" applyFill="1" applyBorder="1" applyAlignment="1"/>
    <xf numFmtId="0" fontId="6" fillId="0" borderId="0" xfId="0" applyFont="1" applyFill="1" applyBorder="1" applyAlignment="1"/>
    <xf numFmtId="0" fontId="7" fillId="0" borderId="0" xfId="0" applyFont="1" applyAlignment="1">
      <alignment horizontal="center" vertical="center" wrapText="1"/>
    </xf>
    <xf numFmtId="0" fontId="8" fillId="0" borderId="0" xfId="0" applyFont="1" applyAlignment="1">
      <alignment vertical="center" wrapText="1"/>
    </xf>
    <xf numFmtId="0" fontId="9" fillId="0" borderId="0" xfId="0" applyFont="1" applyAlignment="1">
      <alignment vertical="center" wrapText="1"/>
    </xf>
    <xf numFmtId="0" fontId="10" fillId="0" borderId="0" xfId="0" applyFont="1" applyAlignment="1">
      <alignment vertical="center" wrapText="1"/>
    </xf>
    <xf numFmtId="0" fontId="10" fillId="0" borderId="0" xfId="0" applyFont="1">
      <alignment vertical="center"/>
    </xf>
    <xf numFmtId="0" fontId="0" fillId="0" borderId="0" xfId="0" applyFont="1" applyFill="1">
      <alignment vertical="center"/>
    </xf>
    <xf numFmtId="0" fontId="11" fillId="0" borderId="0" xfId="0" applyFont="1" applyAlignment="1">
      <alignment horizontal="left" vertical="center"/>
    </xf>
    <xf numFmtId="0" fontId="12" fillId="0" borderId="0" xfId="0" applyFont="1">
      <alignment vertical="center"/>
    </xf>
    <xf numFmtId="0" fontId="12" fillId="0" borderId="0" xfId="0" applyFont="1" applyFill="1">
      <alignment vertical="center"/>
    </xf>
    <xf numFmtId="0" fontId="13" fillId="0" borderId="0" xfId="0" applyFont="1" applyAlignment="1">
      <alignment horizontal="center" vertical="center"/>
    </xf>
    <xf numFmtId="0" fontId="14" fillId="0" borderId="0" xfId="0" applyFont="1">
      <alignment vertical="center"/>
    </xf>
    <xf numFmtId="0" fontId="15" fillId="0" borderId="0" xfId="0" applyFont="1" applyFill="1">
      <alignment vertical="center"/>
    </xf>
    <xf numFmtId="0" fontId="16" fillId="0" borderId="1" xfId="0" applyFont="1" applyBorder="1" applyAlignment="1">
      <alignment horizontal="center" vertical="center" wrapText="1"/>
    </xf>
    <xf numFmtId="0" fontId="16" fillId="0" borderId="1" xfId="0" applyFont="1" applyFill="1" applyBorder="1" applyAlignment="1">
      <alignment horizontal="center" vertical="center" wrapText="1"/>
    </xf>
    <xf numFmtId="0" fontId="9" fillId="0" borderId="1" xfId="0" applyFont="1" applyBorder="1" applyAlignment="1">
      <alignment horizontal="center" vertical="center" wrapText="1"/>
    </xf>
    <xf numFmtId="0" fontId="9" fillId="0" borderId="1" xfId="0" applyFont="1" applyFill="1" applyBorder="1" applyAlignment="1">
      <alignment horizontal="center" vertical="center" wrapText="1"/>
    </xf>
    <xf numFmtId="0" fontId="9" fillId="0" borderId="1" xfId="0" applyFont="1" applyBorder="1" applyAlignment="1">
      <alignment vertical="center" wrapText="1"/>
    </xf>
    <xf numFmtId="0" fontId="9" fillId="0" borderId="1" xfId="0" applyFont="1" applyFill="1" applyBorder="1" applyAlignment="1">
      <alignment vertical="center" wrapText="1"/>
    </xf>
    <xf numFmtId="0" fontId="10" fillId="0" borderId="0" xfId="0" applyFont="1" applyFill="1" applyAlignment="1">
      <alignment vertical="center" wrapText="1"/>
    </xf>
    <xf numFmtId="0" fontId="10" fillId="0" borderId="0" xfId="0" applyFont="1" applyAlignment="1">
      <alignment horizontal="right" vertical="center" wrapText="1"/>
    </xf>
    <xf numFmtId="0" fontId="10" fillId="0" borderId="0" xfId="0" applyFont="1" applyAlignment="1">
      <alignment horizontal="left" vertical="center" wrapText="1"/>
    </xf>
    <xf numFmtId="0" fontId="10" fillId="0" borderId="0" xfId="0" applyFont="1" applyFill="1">
      <alignment vertical="center"/>
    </xf>
    <xf numFmtId="0" fontId="17" fillId="0" borderId="0" xfId="0" applyFont="1">
      <alignment vertical="center"/>
    </xf>
    <xf numFmtId="0" fontId="17" fillId="0" borderId="0" xfId="0" applyFont="1" applyAlignment="1">
      <alignment horizontal="left" vertical="center" wrapText="1"/>
    </xf>
    <xf numFmtId="0" fontId="9" fillId="0" borderId="1" xfId="0" applyFont="1" applyBorder="1" applyAlignment="1">
      <alignment vertical="top" wrapText="1"/>
    </xf>
    <xf numFmtId="0" fontId="9" fillId="0" borderId="1" xfId="0" applyFont="1" applyFill="1" applyBorder="1" applyAlignment="1">
      <alignment vertical="top" wrapText="1"/>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theme="9"/>
    <pageSetUpPr fitToPage="1"/>
  </sheetPr>
  <dimension ref="A1:M64"/>
  <sheetViews>
    <sheetView tabSelected="1" zoomScale="80" zoomScaleNormal="80" workbookViewId="0">
      <selection activeCell="G5" sqref="G5"/>
    </sheetView>
  </sheetViews>
  <sheetFormatPr defaultColWidth="9" defaultRowHeight="14.4"/>
  <cols>
    <col min="1" max="1" width="5.5" customWidth="1"/>
    <col min="2" max="2" width="9.72222222222222" customWidth="1"/>
    <col min="3" max="3" width="8.61111111111111" customWidth="1"/>
    <col min="4" max="4" width="7.37962962962963" customWidth="1"/>
    <col min="5" max="5" width="9.25" customWidth="1"/>
    <col min="6" max="6" width="10.8796296296296" style="12" customWidth="1"/>
    <col min="7" max="7" width="11" customWidth="1"/>
    <col min="8" max="8" width="11.1296296296296" style="12" customWidth="1"/>
    <col min="9" max="9" width="25.6296296296296" customWidth="1"/>
    <col min="10" max="10" width="32.5" customWidth="1"/>
    <col min="11" max="11" width="25.6296296296296" customWidth="1"/>
    <col min="12" max="12" width="24.6296296296296" customWidth="1"/>
    <col min="13" max="13" width="13.7222222222222" customWidth="1"/>
  </cols>
  <sheetData>
    <row r="1" ht="21" spans="1:13">
      <c r="A1" s="13" t="s">
        <v>0</v>
      </c>
      <c r="B1" s="13"/>
      <c r="C1" s="14"/>
      <c r="D1" s="14"/>
      <c r="E1" s="14"/>
      <c r="F1" s="15"/>
      <c r="G1" s="14"/>
      <c r="H1" s="15"/>
      <c r="I1" s="14"/>
      <c r="J1" s="14"/>
      <c r="K1" s="14"/>
      <c r="L1" s="14"/>
      <c r="M1" s="14"/>
    </row>
    <row r="2" ht="48" customHeight="1" spans="1:13">
      <c r="A2" s="16" t="s">
        <v>1</v>
      </c>
      <c r="B2" s="16"/>
      <c r="C2" s="16"/>
      <c r="D2" s="16"/>
      <c r="E2" s="16"/>
      <c r="F2" s="16"/>
      <c r="G2" s="16"/>
      <c r="H2" s="16"/>
      <c r="I2" s="16"/>
      <c r="J2" s="16"/>
      <c r="K2" s="16"/>
      <c r="L2" s="16"/>
      <c r="M2" s="16"/>
    </row>
    <row r="3" customFormat="1" ht="48" customHeight="1" spans="1:13">
      <c r="A3" s="17"/>
      <c r="B3" s="14"/>
      <c r="C3" s="14"/>
      <c r="D3" s="14"/>
      <c r="E3" s="14"/>
      <c r="F3" s="18"/>
      <c r="G3" s="14"/>
      <c r="H3" s="15"/>
      <c r="I3" s="29"/>
      <c r="J3" s="14"/>
      <c r="K3" s="30" t="s">
        <v>2</v>
      </c>
      <c r="L3" s="30"/>
      <c r="M3" s="30"/>
    </row>
    <row r="4" s="7" customFormat="1" ht="42.65" customHeight="1" spans="1:13">
      <c r="A4" s="19" t="s">
        <v>3</v>
      </c>
      <c r="B4" s="19" t="s">
        <v>4</v>
      </c>
      <c r="C4" s="19" t="s">
        <v>5</v>
      </c>
      <c r="D4" s="19" t="s">
        <v>6</v>
      </c>
      <c r="E4" s="19" t="s">
        <v>7</v>
      </c>
      <c r="F4" s="20" t="s">
        <v>8</v>
      </c>
      <c r="G4" s="19" t="s">
        <v>9</v>
      </c>
      <c r="H4" s="20" t="s">
        <v>10</v>
      </c>
      <c r="I4" s="19" t="s">
        <v>11</v>
      </c>
      <c r="J4" s="19" t="s">
        <v>12</v>
      </c>
      <c r="K4" s="19" t="s">
        <v>13</v>
      </c>
      <c r="L4" s="19" t="s">
        <v>14</v>
      </c>
      <c r="M4" s="19" t="s">
        <v>15</v>
      </c>
    </row>
    <row r="5" s="8" customFormat="1" ht="181" customHeight="1" spans="1:13">
      <c r="A5" s="21" t="s">
        <v>16</v>
      </c>
      <c r="B5" s="21" t="s">
        <v>17</v>
      </c>
      <c r="C5" s="21" t="s">
        <v>18</v>
      </c>
      <c r="D5" s="21" t="s">
        <v>19</v>
      </c>
      <c r="E5" s="21" t="s">
        <v>20</v>
      </c>
      <c r="F5" s="22" t="s">
        <v>21</v>
      </c>
      <c r="G5" s="23" t="s">
        <v>22</v>
      </c>
      <c r="H5" s="24" t="s">
        <v>23</v>
      </c>
      <c r="I5" s="31" t="s">
        <v>24</v>
      </c>
      <c r="J5" s="32" t="s">
        <v>25</v>
      </c>
      <c r="K5" s="31" t="s">
        <v>26</v>
      </c>
      <c r="L5" s="31" t="s">
        <v>27</v>
      </c>
      <c r="M5" s="23"/>
    </row>
    <row r="6" s="9" customFormat="1" ht="10.8" spans="1:13">
      <c r="A6" s="21">
        <v>1</v>
      </c>
      <c r="B6" s="21"/>
      <c r="C6" s="21"/>
      <c r="D6" s="21"/>
      <c r="E6" s="21"/>
      <c r="F6" s="22"/>
      <c r="G6" s="23"/>
      <c r="H6" s="24"/>
      <c r="I6" s="31"/>
      <c r="J6" s="32"/>
      <c r="K6" s="31"/>
      <c r="L6" s="31"/>
      <c r="M6" s="23"/>
    </row>
    <row r="7" s="9" customFormat="1" ht="10.8" spans="1:13">
      <c r="A7" s="21">
        <v>2</v>
      </c>
      <c r="B7" s="21"/>
      <c r="C7" s="21"/>
      <c r="D7" s="21"/>
      <c r="E7" s="21"/>
      <c r="F7" s="22"/>
      <c r="G7" s="23"/>
      <c r="H7" s="24"/>
      <c r="I7" s="31"/>
      <c r="J7" s="32"/>
      <c r="K7" s="31"/>
      <c r="L7" s="31"/>
      <c r="M7" s="23"/>
    </row>
    <row r="8" s="9" customFormat="1" ht="10.8" spans="1:13">
      <c r="A8" s="21">
        <v>3</v>
      </c>
      <c r="B8" s="21"/>
      <c r="C8" s="21"/>
      <c r="D8" s="21"/>
      <c r="E8" s="21"/>
      <c r="F8" s="22"/>
      <c r="G8" s="23"/>
      <c r="H8" s="24"/>
      <c r="I8" s="31"/>
      <c r="J8" s="32"/>
      <c r="K8" s="31"/>
      <c r="L8" s="31"/>
      <c r="M8" s="23"/>
    </row>
    <row r="9" s="9" customFormat="1" ht="10.8" spans="1:13">
      <c r="A9" s="21"/>
      <c r="B9" s="21"/>
      <c r="C9" s="21"/>
      <c r="D9" s="21"/>
      <c r="E9" s="21"/>
      <c r="F9" s="22"/>
      <c r="G9" s="23"/>
      <c r="H9" s="24"/>
      <c r="I9" s="31"/>
      <c r="J9" s="32"/>
      <c r="K9" s="31"/>
      <c r="L9" s="31"/>
      <c r="M9" s="23"/>
    </row>
    <row r="10" s="9" customFormat="1" ht="10.8" spans="1:13">
      <c r="A10" s="21"/>
      <c r="B10" s="21"/>
      <c r="C10" s="21"/>
      <c r="D10" s="21"/>
      <c r="E10" s="21"/>
      <c r="F10" s="22"/>
      <c r="G10" s="23"/>
      <c r="H10" s="24"/>
      <c r="I10" s="31"/>
      <c r="J10" s="32"/>
      <c r="K10" s="31"/>
      <c r="L10" s="31"/>
      <c r="M10" s="23"/>
    </row>
    <row r="11" s="9" customFormat="1" ht="10.8" spans="1:13">
      <c r="A11" s="21"/>
      <c r="B11" s="21"/>
      <c r="C11" s="21"/>
      <c r="D11" s="21"/>
      <c r="E11" s="21"/>
      <c r="F11" s="22"/>
      <c r="G11" s="23"/>
      <c r="H11" s="24"/>
      <c r="I11" s="31"/>
      <c r="J11" s="32"/>
      <c r="K11" s="31"/>
      <c r="L11" s="31"/>
      <c r="M11" s="23"/>
    </row>
    <row r="12" s="9" customFormat="1" ht="10.8" spans="1:13">
      <c r="A12" s="21"/>
      <c r="B12" s="21"/>
      <c r="C12" s="21"/>
      <c r="D12" s="21"/>
      <c r="E12" s="21"/>
      <c r="F12" s="22"/>
      <c r="G12" s="23"/>
      <c r="H12" s="24"/>
      <c r="I12" s="31"/>
      <c r="J12" s="32"/>
      <c r="K12" s="31"/>
      <c r="L12" s="31"/>
      <c r="M12" s="23"/>
    </row>
    <row r="13" s="9" customFormat="1" ht="10.8" spans="1:13">
      <c r="A13" s="21"/>
      <c r="B13" s="21"/>
      <c r="C13" s="21"/>
      <c r="D13" s="21"/>
      <c r="E13" s="21"/>
      <c r="F13" s="22"/>
      <c r="G13" s="23"/>
      <c r="H13" s="24"/>
      <c r="I13" s="31"/>
      <c r="J13" s="32"/>
      <c r="K13" s="31"/>
      <c r="L13" s="31"/>
      <c r="M13" s="23"/>
    </row>
    <row r="14" s="9" customFormat="1" ht="10.8" spans="1:13">
      <c r="A14" s="21"/>
      <c r="B14" s="21"/>
      <c r="C14" s="21"/>
      <c r="D14" s="21"/>
      <c r="E14" s="21"/>
      <c r="F14" s="22"/>
      <c r="G14" s="23"/>
      <c r="H14" s="24"/>
      <c r="I14" s="31"/>
      <c r="J14" s="32"/>
      <c r="K14" s="31"/>
      <c r="L14" s="31"/>
      <c r="M14" s="23"/>
    </row>
    <row r="15" s="9" customFormat="1" ht="10.8" spans="1:13">
      <c r="A15" s="21"/>
      <c r="B15" s="21"/>
      <c r="C15" s="21"/>
      <c r="D15" s="21"/>
      <c r="E15" s="21"/>
      <c r="F15" s="22"/>
      <c r="G15" s="23"/>
      <c r="H15" s="24"/>
      <c r="I15" s="31"/>
      <c r="J15" s="32"/>
      <c r="K15" s="31"/>
      <c r="L15" s="31"/>
      <c r="M15" s="23"/>
    </row>
    <row r="16" s="9" customFormat="1" ht="10.8" spans="1:13">
      <c r="A16" s="21"/>
      <c r="B16" s="21"/>
      <c r="C16" s="21"/>
      <c r="D16" s="21"/>
      <c r="E16" s="21"/>
      <c r="F16" s="22"/>
      <c r="G16" s="23"/>
      <c r="H16" s="24"/>
      <c r="I16" s="31"/>
      <c r="J16" s="32"/>
      <c r="K16" s="31"/>
      <c r="L16" s="31"/>
      <c r="M16" s="23"/>
    </row>
    <row r="17" s="9" customFormat="1" ht="10.8" spans="1:13">
      <c r="A17" s="21"/>
      <c r="B17" s="21"/>
      <c r="C17" s="21"/>
      <c r="D17" s="21"/>
      <c r="E17" s="21"/>
      <c r="F17" s="22"/>
      <c r="G17" s="23"/>
      <c r="H17" s="24"/>
      <c r="I17" s="31"/>
      <c r="J17" s="32"/>
      <c r="K17" s="31"/>
      <c r="L17" s="31"/>
      <c r="M17" s="23"/>
    </row>
    <row r="18" s="10" customFormat="1" ht="10.8" spans="6:8">
      <c r="F18" s="25"/>
      <c r="H18" s="25"/>
    </row>
    <row r="19" s="10" customFormat="1" ht="10.8" spans="1:11">
      <c r="A19" s="26" t="s">
        <v>28</v>
      </c>
      <c r="B19" s="26"/>
      <c r="C19" s="27" t="s">
        <v>29</v>
      </c>
      <c r="D19" s="27"/>
      <c r="E19" s="27"/>
      <c r="F19" s="27"/>
      <c r="G19" s="27"/>
      <c r="H19" s="27"/>
      <c r="I19" s="27"/>
      <c r="J19" s="27"/>
      <c r="K19" s="27"/>
    </row>
    <row r="20" s="10" customFormat="1" ht="10.8" spans="2:11">
      <c r="B20" s="10" t="s">
        <v>30</v>
      </c>
      <c r="C20" s="27" t="s">
        <v>31</v>
      </c>
      <c r="D20" s="27"/>
      <c r="E20" s="27"/>
      <c r="F20" s="27"/>
      <c r="G20" s="27"/>
      <c r="H20" s="27"/>
      <c r="I20" s="27"/>
      <c r="J20" s="27"/>
      <c r="K20" s="27"/>
    </row>
    <row r="21" s="10" customFormat="1" ht="10.8" spans="3:11">
      <c r="C21" s="27" t="s">
        <v>32</v>
      </c>
      <c r="D21" s="27"/>
      <c r="E21" s="27"/>
      <c r="F21" s="27"/>
      <c r="G21" s="27"/>
      <c r="H21" s="27"/>
      <c r="I21" s="27"/>
      <c r="J21" s="27"/>
      <c r="K21" s="27"/>
    </row>
    <row r="22" s="10" customFormat="1" ht="10.8" spans="3:11">
      <c r="C22" s="27" t="s">
        <v>33</v>
      </c>
      <c r="D22" s="27"/>
      <c r="E22" s="27"/>
      <c r="F22" s="27"/>
      <c r="G22" s="27"/>
      <c r="H22" s="27"/>
      <c r="I22" s="27"/>
      <c r="J22" s="27"/>
      <c r="K22" s="27"/>
    </row>
    <row r="23" s="10" customFormat="1" ht="10.8" spans="3:11">
      <c r="C23" s="27" t="s">
        <v>34</v>
      </c>
      <c r="D23" s="27"/>
      <c r="E23" s="27"/>
      <c r="F23" s="27"/>
      <c r="G23" s="27"/>
      <c r="H23" s="27"/>
      <c r="I23" s="27"/>
      <c r="J23" s="27"/>
      <c r="K23" s="27"/>
    </row>
    <row r="24" s="10" customFormat="1" ht="10.8" spans="3:11">
      <c r="C24" s="27"/>
      <c r="D24" s="27"/>
      <c r="E24" s="27"/>
      <c r="F24" s="27"/>
      <c r="G24" s="27"/>
      <c r="H24" s="27"/>
      <c r="I24" s="27"/>
      <c r="J24" s="27"/>
      <c r="K24" s="27"/>
    </row>
    <row r="25" s="10" customFormat="1" ht="10.8" spans="3:11">
      <c r="C25" s="27"/>
      <c r="D25" s="27"/>
      <c r="E25" s="27"/>
      <c r="F25" s="27"/>
      <c r="G25" s="27"/>
      <c r="H25" s="27"/>
      <c r="I25" s="27"/>
      <c r="J25" s="27"/>
      <c r="K25" s="27"/>
    </row>
    <row r="26" s="10" customFormat="1" ht="10.8" spans="6:8">
      <c r="F26" s="25"/>
      <c r="H26" s="25"/>
    </row>
    <row r="27" s="10" customFormat="1" ht="10.8" spans="6:8">
      <c r="F27" s="25"/>
      <c r="H27" s="25"/>
    </row>
    <row r="28" s="10" customFormat="1" ht="10.8" spans="6:8">
      <c r="F28" s="25"/>
      <c r="H28" s="25"/>
    </row>
    <row r="29" s="10" customFormat="1" ht="10.8" spans="6:8">
      <c r="F29" s="25"/>
      <c r="H29" s="25"/>
    </row>
    <row r="30" s="10" customFormat="1" ht="10.8" spans="6:8">
      <c r="F30" s="25"/>
      <c r="H30" s="25"/>
    </row>
    <row r="31" s="10" customFormat="1" ht="10.8" spans="6:8">
      <c r="F31" s="25"/>
      <c r="H31" s="25"/>
    </row>
    <row r="32" s="10" customFormat="1" ht="10.8" spans="6:8">
      <c r="F32" s="25"/>
      <c r="H32" s="25"/>
    </row>
    <row r="33" s="10" customFormat="1" ht="10.8" spans="6:8">
      <c r="F33" s="25"/>
      <c r="H33" s="25"/>
    </row>
    <row r="34" s="10" customFormat="1" ht="10.8" spans="6:8">
      <c r="F34" s="25"/>
      <c r="H34" s="25"/>
    </row>
    <row r="35" s="10" customFormat="1" ht="10.8" spans="6:8">
      <c r="F35" s="25"/>
      <c r="H35" s="25"/>
    </row>
    <row r="36" s="10" customFormat="1" ht="10.8" spans="6:8">
      <c r="F36" s="25"/>
      <c r="H36" s="25"/>
    </row>
    <row r="37" s="11" customFormat="1" ht="10.8" spans="6:8">
      <c r="F37" s="28"/>
      <c r="H37" s="28"/>
    </row>
    <row r="38" s="11" customFormat="1" ht="10.8" spans="6:8">
      <c r="F38" s="28"/>
      <c r="H38" s="28"/>
    </row>
    <row r="39" s="11" customFormat="1" ht="10.8" spans="6:8">
      <c r="F39" s="28"/>
      <c r="H39" s="28"/>
    </row>
    <row r="40" s="11" customFormat="1" ht="10.8" spans="6:8">
      <c r="F40" s="28"/>
      <c r="H40" s="28"/>
    </row>
    <row r="41" s="11" customFormat="1" ht="10.8" spans="6:8">
      <c r="F41" s="28"/>
      <c r="H41" s="28"/>
    </row>
    <row r="42" s="11" customFormat="1" ht="10.8" spans="6:8">
      <c r="F42" s="28"/>
      <c r="H42" s="28"/>
    </row>
    <row r="43" s="11" customFormat="1" ht="10.8" spans="6:8">
      <c r="F43" s="28"/>
      <c r="H43" s="28"/>
    </row>
    <row r="44" s="11" customFormat="1" ht="10.8" spans="6:8">
      <c r="F44" s="28"/>
      <c r="H44" s="28"/>
    </row>
    <row r="45" s="11" customFormat="1" ht="10.8" spans="6:8">
      <c r="F45" s="28"/>
      <c r="H45" s="28"/>
    </row>
    <row r="46" s="11" customFormat="1" ht="10.8" spans="6:8">
      <c r="F46" s="28"/>
      <c r="H46" s="28"/>
    </row>
    <row r="47" s="11" customFormat="1" ht="10.8" spans="6:8">
      <c r="F47" s="28"/>
      <c r="H47" s="28"/>
    </row>
    <row r="48" s="11" customFormat="1" ht="10.8" spans="6:8">
      <c r="F48" s="28"/>
      <c r="H48" s="28"/>
    </row>
    <row r="49" s="11" customFormat="1" ht="10.8" spans="6:8">
      <c r="F49" s="28"/>
      <c r="H49" s="28"/>
    </row>
    <row r="50" s="11" customFormat="1" ht="10.8" spans="6:8">
      <c r="F50" s="28"/>
      <c r="H50" s="28"/>
    </row>
    <row r="51" s="11" customFormat="1" ht="10.8" spans="6:8">
      <c r="F51" s="28"/>
      <c r="H51" s="28"/>
    </row>
    <row r="52" s="11" customFormat="1" ht="10.8" spans="6:8">
      <c r="F52" s="28"/>
      <c r="H52" s="28"/>
    </row>
    <row r="53" s="11" customFormat="1" ht="10.8" spans="6:8">
      <c r="F53" s="28"/>
      <c r="H53" s="28"/>
    </row>
    <row r="54" s="11" customFormat="1" ht="10.8" spans="6:8">
      <c r="F54" s="28"/>
      <c r="H54" s="28"/>
    </row>
    <row r="55" s="11" customFormat="1" ht="10.8" spans="6:8">
      <c r="F55" s="28"/>
      <c r="H55" s="28"/>
    </row>
    <row r="56" s="11" customFormat="1" ht="10.8" spans="6:8">
      <c r="F56" s="28"/>
      <c r="H56" s="28"/>
    </row>
    <row r="57" s="11" customFormat="1" ht="10.8" spans="6:8">
      <c r="F57" s="28"/>
      <c r="H57" s="28"/>
    </row>
    <row r="58" s="11" customFormat="1" ht="10.8" spans="6:8">
      <c r="F58" s="28"/>
      <c r="H58" s="28"/>
    </row>
    <row r="59" s="11" customFormat="1" ht="10.8" spans="6:8">
      <c r="F59" s="28"/>
      <c r="H59" s="28"/>
    </row>
    <row r="60" s="11" customFormat="1" ht="10.8" spans="6:8">
      <c r="F60" s="28"/>
      <c r="H60" s="28"/>
    </row>
    <row r="61" s="11" customFormat="1" ht="10.8" spans="6:8">
      <c r="F61" s="28"/>
      <c r="H61" s="28"/>
    </row>
    <row r="62" s="11" customFormat="1" ht="10.8" spans="6:8">
      <c r="F62" s="28"/>
      <c r="H62" s="28"/>
    </row>
    <row r="63" s="11" customFormat="1" ht="10.8" spans="6:8">
      <c r="F63" s="28"/>
      <c r="H63" s="28"/>
    </row>
    <row r="64" s="11" customFormat="1" ht="10.8" spans="6:8">
      <c r="F64" s="28"/>
      <c r="H64" s="28"/>
    </row>
  </sheetData>
  <mergeCells count="11">
    <mergeCell ref="A1:B1"/>
    <mergeCell ref="A2:M2"/>
    <mergeCell ref="K3:M3"/>
    <mergeCell ref="A19:B19"/>
    <mergeCell ref="C19:K19"/>
    <mergeCell ref="C20:K20"/>
    <mergeCell ref="C21:K21"/>
    <mergeCell ref="C22:K22"/>
    <mergeCell ref="C23:K23"/>
    <mergeCell ref="C24:K24"/>
    <mergeCell ref="C25:K25"/>
  </mergeCells>
  <dataValidations count="4">
    <dataValidation type="textLength" operator="lessThanOrEqual" allowBlank="1" showInputMessage="1" showErrorMessage="1" sqref="J5 L5 J6 L6 J7 L7 J8 L8 J9 L9 J10 L10 J11 L11 J12 L12 J13 L13 J14 L14 J15 L15 J16 L16 J17 L17">
      <formula1>320</formula1>
    </dataValidation>
    <dataValidation type="list" allowBlank="1" showInputMessage="1" showErrorMessage="1" promptTitle="请选择学科代码" prompt="请从列表中选择二级学科代码" sqref="F5 F6 F7 F8 F9 F10 F11 F12 F13 F14 F15 F16 F17">
      <formula1>学科代码!$C$1:$C$94</formula1>
    </dataValidation>
    <dataValidation type="textLength" operator="lessThanOrEqual" allowBlank="1" showInputMessage="1" showErrorMessage="1" sqref="I5 K5 I6 K6 I7 K7 I8 K8 I9 K9 I10 K10 I11 K11 I12 K12 I13 K13 I14 K14 I15 K15 I16 K16 I17 K17">
      <formula1>220</formula1>
    </dataValidation>
    <dataValidation type="list" allowBlank="1" showInputMessage="1" showErrorMessage="1" promptTitle="请从列表选择" prompt="选择对应的单位类型。" sqref="C5:C17">
      <formula1>单位类型!$A$1:$A$6</formula1>
    </dataValidation>
  </dataValidations>
  <pageMargins left="0.511805555555556" right="0.472222222222222" top="0.786805555555556" bottom="0.747916666666667" header="0.5" footer="0.354166666666667"/>
  <pageSetup paperSize="9" scale="71" fitToHeight="0" orientation="landscape" horizontalDpi="600"/>
  <headerFooter>
    <oddFooter>&amp;C第 &amp;P 页，共 &amp;N 页</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theme="2"/>
  </sheetPr>
  <dimension ref="A1:C94"/>
  <sheetViews>
    <sheetView topLeftCell="A49" workbookViewId="0">
      <selection activeCell="I42" sqref="I42"/>
    </sheetView>
  </sheetViews>
  <sheetFormatPr defaultColWidth="7" defaultRowHeight="13.2" outlineLevelCol="2"/>
  <cols>
    <col min="1" max="1" width="7" style="2"/>
    <col min="2" max="2" width="26.4537037037037" style="2" customWidth="1"/>
    <col min="3" max="3" width="17.2685185185185" style="2" customWidth="1"/>
    <col min="4" max="16384" width="7" style="2"/>
  </cols>
  <sheetData>
    <row r="1" ht="20.4" spans="1:3">
      <c r="A1" s="3" t="s">
        <v>35</v>
      </c>
      <c r="B1" s="4" t="s">
        <v>36</v>
      </c>
      <c r="C1" s="2" t="str">
        <f t="shared" ref="C1:C6" si="0">CONCATENATE(A1," ",B1)</f>
        <v>A 数理</v>
      </c>
    </row>
    <row r="2" ht="16.8" spans="1:3">
      <c r="A2" s="5" t="s">
        <v>37</v>
      </c>
      <c r="B2" s="6" t="s">
        <v>38</v>
      </c>
      <c r="C2" s="2" t="str">
        <f t="shared" si="0"/>
        <v>A01 数学</v>
      </c>
    </row>
    <row r="3" ht="16.8" spans="1:3">
      <c r="A3" s="5" t="s">
        <v>39</v>
      </c>
      <c r="B3" s="6" t="s">
        <v>40</v>
      </c>
      <c r="C3" s="2" t="str">
        <f t="shared" si="0"/>
        <v>A02 力学</v>
      </c>
    </row>
    <row r="4" ht="16.8" spans="1:3">
      <c r="A4" s="5" t="s">
        <v>41</v>
      </c>
      <c r="B4" s="6" t="s">
        <v>42</v>
      </c>
      <c r="C4" s="2" t="str">
        <f t="shared" si="0"/>
        <v>A03 天文学</v>
      </c>
    </row>
    <row r="5" ht="16.8" spans="1:3">
      <c r="A5" s="5" t="s">
        <v>43</v>
      </c>
      <c r="B5" s="6" t="s">
        <v>44</v>
      </c>
      <c r="C5" s="2" t="str">
        <f t="shared" si="0"/>
        <v>A04 物理学Ⅰ</v>
      </c>
    </row>
    <row r="6" ht="16.8" spans="1:3">
      <c r="A6" s="5" t="s">
        <v>45</v>
      </c>
      <c r="B6" s="6" t="s">
        <v>46</v>
      </c>
      <c r="C6" s="2" t="str">
        <f t="shared" si="0"/>
        <v>A05 物理学Ⅱ</v>
      </c>
    </row>
    <row r="7" ht="20.4" spans="1:3">
      <c r="A7" s="3" t="s">
        <v>47</v>
      </c>
      <c r="B7" s="4" t="s">
        <v>48</v>
      </c>
      <c r="C7" s="2" t="str">
        <f t="shared" ref="C7:C31" si="1">CONCATENATE(A7," ",B7)</f>
        <v>B 化学</v>
      </c>
    </row>
    <row r="8" ht="16.8" spans="1:3">
      <c r="A8" s="5" t="s">
        <v>49</v>
      </c>
      <c r="B8" s="6" t="s">
        <v>50</v>
      </c>
      <c r="C8" s="2" t="str">
        <f t="shared" si="1"/>
        <v>B01 无机化学</v>
      </c>
    </row>
    <row r="9" ht="16.8" spans="1:3">
      <c r="A9" s="5" t="s">
        <v>51</v>
      </c>
      <c r="B9" s="6" t="s">
        <v>52</v>
      </c>
      <c r="C9" s="2" t="str">
        <f t="shared" si="1"/>
        <v>B02 有机化学</v>
      </c>
    </row>
    <row r="10" ht="16.8" spans="1:3">
      <c r="A10" s="5" t="s">
        <v>53</v>
      </c>
      <c r="B10" s="6" t="s">
        <v>54</v>
      </c>
      <c r="C10" s="2" t="str">
        <f t="shared" si="1"/>
        <v>B03 物理化学</v>
      </c>
    </row>
    <row r="11" ht="16.8" spans="1:3">
      <c r="A11" s="5" t="s">
        <v>55</v>
      </c>
      <c r="B11" s="6" t="s">
        <v>56</v>
      </c>
      <c r="C11" s="2" t="str">
        <f t="shared" si="1"/>
        <v>B04 高分子科学</v>
      </c>
    </row>
    <row r="12" ht="16.8" spans="1:3">
      <c r="A12" s="5" t="s">
        <v>57</v>
      </c>
      <c r="B12" s="6" t="s">
        <v>58</v>
      </c>
      <c r="C12" s="2" t="str">
        <f t="shared" si="1"/>
        <v>B05 分析化学</v>
      </c>
    </row>
    <row r="13" ht="16.8" spans="1:3">
      <c r="A13" s="5" t="s">
        <v>59</v>
      </c>
      <c r="B13" s="6" t="s">
        <v>60</v>
      </c>
      <c r="C13" s="2" t="str">
        <f t="shared" si="1"/>
        <v>B06 化学工程及工业化学</v>
      </c>
    </row>
    <row r="14" ht="16.8" spans="1:3">
      <c r="A14" s="5" t="s">
        <v>61</v>
      </c>
      <c r="B14" s="6" t="s">
        <v>62</v>
      </c>
      <c r="C14" s="2" t="str">
        <f t="shared" si="1"/>
        <v>B07 环境化学</v>
      </c>
    </row>
    <row r="15" ht="20.4" spans="1:3">
      <c r="A15" s="3" t="s">
        <v>63</v>
      </c>
      <c r="B15" s="4" t="s">
        <v>64</v>
      </c>
      <c r="C15" s="2" t="str">
        <f t="shared" si="1"/>
        <v>C 生命</v>
      </c>
    </row>
    <row r="16" ht="16.8" spans="1:3">
      <c r="A16" s="5" t="s">
        <v>65</v>
      </c>
      <c r="B16" s="6" t="s">
        <v>66</v>
      </c>
      <c r="C16" s="2" t="str">
        <f t="shared" si="1"/>
        <v>C01 微生物学</v>
      </c>
    </row>
    <row r="17" ht="16.8" spans="1:3">
      <c r="A17" s="5" t="s">
        <v>67</v>
      </c>
      <c r="B17" s="6" t="s">
        <v>68</v>
      </c>
      <c r="C17" s="2" t="str">
        <f t="shared" si="1"/>
        <v>C02 植物学</v>
      </c>
    </row>
    <row r="18" ht="16.8" spans="1:3">
      <c r="A18" s="5" t="s">
        <v>69</v>
      </c>
      <c r="B18" s="6" t="s">
        <v>70</v>
      </c>
      <c r="C18" s="2" t="str">
        <f t="shared" si="1"/>
        <v>C03 生态学</v>
      </c>
    </row>
    <row r="19" ht="16.8" spans="1:3">
      <c r="A19" s="5" t="s">
        <v>71</v>
      </c>
      <c r="B19" s="6" t="s">
        <v>72</v>
      </c>
      <c r="C19" s="2" t="str">
        <f t="shared" si="1"/>
        <v>C04 动物学</v>
      </c>
    </row>
    <row r="20" ht="16.8" spans="1:3">
      <c r="A20" s="5" t="s">
        <v>73</v>
      </c>
      <c r="B20" s="6" t="s">
        <v>74</v>
      </c>
      <c r="C20" s="2" t="str">
        <f t="shared" si="1"/>
        <v>C05 生物物理、生物化学与分子生物学</v>
      </c>
    </row>
    <row r="21" ht="16.8" spans="1:3">
      <c r="A21" s="5" t="s">
        <v>75</v>
      </c>
      <c r="B21" s="6" t="s">
        <v>76</v>
      </c>
      <c r="C21" s="2" t="str">
        <f t="shared" si="1"/>
        <v>C06 遗传学与生物信息学</v>
      </c>
    </row>
    <row r="22" ht="16.8" spans="1:3">
      <c r="A22" s="5" t="s">
        <v>77</v>
      </c>
      <c r="B22" s="6" t="s">
        <v>78</v>
      </c>
      <c r="C22" s="2" t="str">
        <f t="shared" si="1"/>
        <v>C07 细胞生物学</v>
      </c>
    </row>
    <row r="23" ht="16.8" spans="1:3">
      <c r="A23" s="5" t="s">
        <v>79</v>
      </c>
      <c r="B23" s="6" t="s">
        <v>80</v>
      </c>
      <c r="C23" s="2" t="str">
        <f t="shared" si="1"/>
        <v>C08 免疫学</v>
      </c>
    </row>
    <row r="24" ht="16.8" spans="1:3">
      <c r="A24" s="5" t="s">
        <v>81</v>
      </c>
      <c r="B24" s="6" t="s">
        <v>82</v>
      </c>
      <c r="C24" s="2" t="str">
        <f t="shared" si="1"/>
        <v>C09 神经科学、认知科学与心理学</v>
      </c>
    </row>
    <row r="25" ht="16.8" spans="1:3">
      <c r="A25" s="5" t="s">
        <v>83</v>
      </c>
      <c r="B25" s="6" t="s">
        <v>84</v>
      </c>
      <c r="C25" s="2" t="str">
        <f t="shared" si="1"/>
        <v>C10 生物力学与组织工程学</v>
      </c>
    </row>
    <row r="26" ht="16.8" spans="1:3">
      <c r="A26" s="5" t="s">
        <v>85</v>
      </c>
      <c r="B26" s="6" t="s">
        <v>86</v>
      </c>
      <c r="C26" s="2" t="str">
        <f t="shared" si="1"/>
        <v>C11 生理学与整合生物学</v>
      </c>
    </row>
    <row r="27" ht="16.8" spans="1:3">
      <c r="A27" s="5" t="s">
        <v>87</v>
      </c>
      <c r="B27" s="6" t="s">
        <v>88</v>
      </c>
      <c r="C27" s="2" t="str">
        <f t="shared" si="1"/>
        <v>C12 发育生物学与生殖生物学</v>
      </c>
    </row>
    <row r="28" ht="16.8" spans="1:3">
      <c r="A28" s="5" t="s">
        <v>89</v>
      </c>
      <c r="B28" s="6" t="s">
        <v>90</v>
      </c>
      <c r="C28" s="2" t="str">
        <f t="shared" si="1"/>
        <v>C13 农学基础与作物学</v>
      </c>
    </row>
    <row r="29" ht="16.8" spans="1:3">
      <c r="A29" s="5" t="s">
        <v>91</v>
      </c>
      <c r="B29" s="6" t="s">
        <v>92</v>
      </c>
      <c r="C29" s="2" t="str">
        <f t="shared" si="1"/>
        <v>C14 植物保护学</v>
      </c>
    </row>
    <row r="30" ht="16.8" spans="1:3">
      <c r="A30" s="5" t="s">
        <v>93</v>
      </c>
      <c r="B30" s="6" t="s">
        <v>94</v>
      </c>
      <c r="C30" s="2" t="str">
        <f t="shared" si="1"/>
        <v>C15 园艺学与植物营养学</v>
      </c>
    </row>
    <row r="31" ht="16.8" spans="1:3">
      <c r="A31" s="5" t="s">
        <v>95</v>
      </c>
      <c r="B31" s="6" t="s">
        <v>96</v>
      </c>
      <c r="C31" s="2" t="str">
        <f t="shared" si="1"/>
        <v>C16 林学</v>
      </c>
    </row>
    <row r="32" ht="16.8" spans="1:3">
      <c r="A32" s="5" t="s">
        <v>97</v>
      </c>
      <c r="B32" s="6" t="s">
        <v>98</v>
      </c>
      <c r="C32" s="2" t="str">
        <f t="shared" ref="C32:C42" si="2">CONCATENATE(A32," ",B32)</f>
        <v>C17 畜牧学与草地科学</v>
      </c>
    </row>
    <row r="33" ht="16.8" spans="1:3">
      <c r="A33" s="5" t="s">
        <v>99</v>
      </c>
      <c r="B33" s="6" t="s">
        <v>100</v>
      </c>
      <c r="C33" s="2" t="str">
        <f t="shared" si="2"/>
        <v>C18 兽医学</v>
      </c>
    </row>
    <row r="34" ht="16.8" spans="1:3">
      <c r="A34" s="5" t="s">
        <v>101</v>
      </c>
      <c r="B34" s="6" t="s">
        <v>102</v>
      </c>
      <c r="C34" s="2" t="str">
        <f t="shared" si="2"/>
        <v>C19 水产学</v>
      </c>
    </row>
    <row r="35" ht="16.8" spans="1:3">
      <c r="A35" s="5" t="s">
        <v>103</v>
      </c>
      <c r="B35" s="6" t="s">
        <v>104</v>
      </c>
      <c r="C35" s="2" t="str">
        <f t="shared" si="2"/>
        <v>C20 食品科学</v>
      </c>
    </row>
    <row r="36" ht="20.4" spans="1:3">
      <c r="A36" s="3" t="s">
        <v>105</v>
      </c>
      <c r="B36" s="4" t="s">
        <v>106</v>
      </c>
      <c r="C36" s="2" t="str">
        <f t="shared" si="2"/>
        <v>D 地球</v>
      </c>
    </row>
    <row r="37" ht="16.8" spans="1:3">
      <c r="A37" s="5" t="s">
        <v>107</v>
      </c>
      <c r="B37" s="6" t="s">
        <v>108</v>
      </c>
      <c r="C37" s="2" t="str">
        <f t="shared" si="2"/>
        <v>D01 地理学</v>
      </c>
    </row>
    <row r="38" ht="16.8" spans="1:3">
      <c r="A38" s="5" t="s">
        <v>109</v>
      </c>
      <c r="B38" s="6" t="s">
        <v>110</v>
      </c>
      <c r="C38" s="2" t="str">
        <f t="shared" si="2"/>
        <v>D02 地质学</v>
      </c>
    </row>
    <row r="39" ht="16.8" spans="1:3">
      <c r="A39" s="5" t="s">
        <v>111</v>
      </c>
      <c r="B39" s="6" t="s">
        <v>112</v>
      </c>
      <c r="C39" s="2" t="str">
        <f t="shared" si="2"/>
        <v>D03 地球化学</v>
      </c>
    </row>
    <row r="40" ht="16.8" spans="1:3">
      <c r="A40" s="5" t="s">
        <v>113</v>
      </c>
      <c r="B40" s="6" t="s">
        <v>114</v>
      </c>
      <c r="C40" s="2" t="str">
        <f t="shared" si="2"/>
        <v>D04 地球物理学和空间物理学</v>
      </c>
    </row>
    <row r="41" ht="16.8" spans="1:3">
      <c r="A41" s="5" t="s">
        <v>115</v>
      </c>
      <c r="B41" s="6" t="s">
        <v>116</v>
      </c>
      <c r="C41" s="2" t="str">
        <f t="shared" si="2"/>
        <v>D05 大气科学</v>
      </c>
    </row>
    <row r="42" ht="16.8" spans="1:3">
      <c r="A42" s="5" t="s">
        <v>117</v>
      </c>
      <c r="B42" s="6" t="s">
        <v>118</v>
      </c>
      <c r="C42" s="2" t="str">
        <f t="shared" si="2"/>
        <v>D06 海洋科学</v>
      </c>
    </row>
    <row r="43" ht="20.4" spans="1:3">
      <c r="A43" s="3" t="s">
        <v>119</v>
      </c>
      <c r="B43" s="4" t="s">
        <v>120</v>
      </c>
      <c r="C43" s="2" t="str">
        <f t="shared" ref="C43:C62" si="3">CONCATENATE(A43," ",B43)</f>
        <v>E 工材</v>
      </c>
    </row>
    <row r="44" ht="16.8" spans="1:3">
      <c r="A44" s="5" t="s">
        <v>121</v>
      </c>
      <c r="B44" s="6" t="s">
        <v>122</v>
      </c>
      <c r="C44" s="2" t="str">
        <f t="shared" si="3"/>
        <v>E01 金属材料</v>
      </c>
    </row>
    <row r="45" ht="16.8" spans="1:3">
      <c r="A45" s="5" t="s">
        <v>123</v>
      </c>
      <c r="B45" s="6" t="s">
        <v>124</v>
      </c>
      <c r="C45" s="2" t="str">
        <f t="shared" si="3"/>
        <v>E02 无机非金属材料</v>
      </c>
    </row>
    <row r="46" ht="16.8" spans="1:3">
      <c r="A46" s="5" t="s">
        <v>125</v>
      </c>
      <c r="B46" s="6" t="s">
        <v>126</v>
      </c>
      <c r="C46" s="2" t="str">
        <f t="shared" si="3"/>
        <v>E03 有机高分子材料</v>
      </c>
    </row>
    <row r="47" ht="16.8" spans="1:3">
      <c r="A47" s="5" t="s">
        <v>127</v>
      </c>
      <c r="B47" s="6" t="s">
        <v>128</v>
      </c>
      <c r="C47" s="2" t="str">
        <f t="shared" si="3"/>
        <v>E04 冶金与矿业</v>
      </c>
    </row>
    <row r="48" ht="16.8" spans="1:3">
      <c r="A48" s="5" t="s">
        <v>129</v>
      </c>
      <c r="B48" s="6" t="s">
        <v>130</v>
      </c>
      <c r="C48" s="2" t="str">
        <f t="shared" si="3"/>
        <v>E05 机械工程</v>
      </c>
    </row>
    <row r="49" ht="16.8" spans="1:3">
      <c r="A49" s="5" t="s">
        <v>131</v>
      </c>
      <c r="B49" s="6" t="s">
        <v>132</v>
      </c>
      <c r="C49" s="2" t="str">
        <f t="shared" si="3"/>
        <v>E06 工程热物理与能源利用</v>
      </c>
    </row>
    <row r="50" ht="16.8" spans="1:3">
      <c r="A50" s="5" t="s">
        <v>133</v>
      </c>
      <c r="B50" s="6" t="s">
        <v>134</v>
      </c>
      <c r="C50" s="2" t="str">
        <f t="shared" si="3"/>
        <v>E07 电气科学与工程</v>
      </c>
    </row>
    <row r="51" ht="16.8" spans="1:3">
      <c r="A51" s="5" t="s">
        <v>135</v>
      </c>
      <c r="B51" s="6" t="s">
        <v>136</v>
      </c>
      <c r="C51" s="2" t="str">
        <f t="shared" si="3"/>
        <v>E08 建筑环境与结构工程</v>
      </c>
    </row>
    <row r="52" ht="16.8" spans="1:3">
      <c r="A52" s="5" t="s">
        <v>137</v>
      </c>
      <c r="B52" s="6" t="s">
        <v>138</v>
      </c>
      <c r="C52" s="2" t="str">
        <f t="shared" si="3"/>
        <v>E09 水利科学与海洋工程</v>
      </c>
    </row>
    <row r="53" ht="20.4" spans="1:3">
      <c r="A53" s="3" t="s">
        <v>139</v>
      </c>
      <c r="B53" s="4" t="s">
        <v>140</v>
      </c>
      <c r="C53" s="2" t="str">
        <f t="shared" si="3"/>
        <v>F 信息</v>
      </c>
    </row>
    <row r="54" ht="16.8" spans="1:3">
      <c r="A54" s="5" t="s">
        <v>141</v>
      </c>
      <c r="B54" s="6" t="s">
        <v>142</v>
      </c>
      <c r="C54" s="2" t="str">
        <f t="shared" si="3"/>
        <v>F01 电子学与信息系统</v>
      </c>
    </row>
    <row r="55" ht="16.8" spans="1:3">
      <c r="A55" s="5" t="s">
        <v>143</v>
      </c>
      <c r="B55" s="6" t="s">
        <v>144</v>
      </c>
      <c r="C55" s="2" t="str">
        <f t="shared" si="3"/>
        <v>F02 计算机科学</v>
      </c>
    </row>
    <row r="56" ht="16.8" spans="1:3">
      <c r="A56" s="5" t="s">
        <v>145</v>
      </c>
      <c r="B56" s="6" t="s">
        <v>146</v>
      </c>
      <c r="C56" s="2" t="str">
        <f t="shared" si="3"/>
        <v>F03 自动化</v>
      </c>
    </row>
    <row r="57" ht="16.8" spans="1:3">
      <c r="A57" s="5" t="s">
        <v>147</v>
      </c>
      <c r="B57" s="6" t="s">
        <v>148</v>
      </c>
      <c r="C57" s="2" t="str">
        <f t="shared" si="3"/>
        <v>F04 半导体科学与信息器件</v>
      </c>
    </row>
    <row r="58" ht="16.8" spans="1:3">
      <c r="A58" s="5" t="s">
        <v>149</v>
      </c>
      <c r="B58" s="6" t="s">
        <v>150</v>
      </c>
      <c r="C58" s="2" t="str">
        <f t="shared" si="3"/>
        <v>F05 光学和光电子学</v>
      </c>
    </row>
    <row r="59" ht="20.4" spans="1:3">
      <c r="A59" s="3" t="s">
        <v>151</v>
      </c>
      <c r="B59" s="4" t="s">
        <v>152</v>
      </c>
      <c r="C59" s="2" t="str">
        <f t="shared" si="3"/>
        <v>G 管理</v>
      </c>
    </row>
    <row r="60" ht="16.8" spans="1:3">
      <c r="A60" s="5" t="s">
        <v>153</v>
      </c>
      <c r="B60" s="6" t="s">
        <v>154</v>
      </c>
      <c r="C60" s="2" t="str">
        <f t="shared" si="3"/>
        <v>G01 管理科学与工程</v>
      </c>
    </row>
    <row r="61" ht="16.8" spans="1:3">
      <c r="A61" s="5" t="s">
        <v>155</v>
      </c>
      <c r="B61" s="6" t="s">
        <v>156</v>
      </c>
      <c r="C61" s="2" t="str">
        <f t="shared" si="3"/>
        <v>G02 工商管理</v>
      </c>
    </row>
    <row r="62" ht="16.8" spans="1:3">
      <c r="A62" s="5" t="s">
        <v>157</v>
      </c>
      <c r="B62" s="6" t="s">
        <v>158</v>
      </c>
      <c r="C62" s="2" t="str">
        <f t="shared" si="3"/>
        <v>G03 宏观管理与政策</v>
      </c>
    </row>
    <row r="63" ht="20.4" spans="1:3">
      <c r="A63" s="3" t="s">
        <v>159</v>
      </c>
      <c r="B63" s="4" t="s">
        <v>160</v>
      </c>
      <c r="C63" s="2" t="str">
        <f t="shared" ref="C63:C94" si="4">CONCATENATE(A63," ",B63)</f>
        <v>H 医学</v>
      </c>
    </row>
    <row r="64" ht="16.8" spans="1:3">
      <c r="A64" s="5" t="s">
        <v>161</v>
      </c>
      <c r="B64" s="6" t="s">
        <v>162</v>
      </c>
      <c r="C64" s="2" t="str">
        <f t="shared" si="4"/>
        <v>H01 呼吸系统</v>
      </c>
    </row>
    <row r="65" ht="16.8" spans="1:3">
      <c r="A65" s="5" t="s">
        <v>163</v>
      </c>
      <c r="B65" s="6" t="s">
        <v>164</v>
      </c>
      <c r="C65" s="2" t="str">
        <f t="shared" si="4"/>
        <v>H02 循环系统</v>
      </c>
    </row>
    <row r="66" ht="16.8" spans="1:3">
      <c r="A66" s="5" t="s">
        <v>165</v>
      </c>
      <c r="B66" s="6" t="s">
        <v>166</v>
      </c>
      <c r="C66" s="2" t="str">
        <f t="shared" si="4"/>
        <v>H03 消化系统</v>
      </c>
    </row>
    <row r="67" ht="16.8" spans="1:3">
      <c r="A67" s="5" t="s">
        <v>167</v>
      </c>
      <c r="B67" s="6" t="s">
        <v>168</v>
      </c>
      <c r="C67" s="2" t="str">
        <f t="shared" si="4"/>
        <v>H04 生殖系统/围生医学/新生儿</v>
      </c>
    </row>
    <row r="68" ht="16.8" spans="1:3">
      <c r="A68" s="5" t="s">
        <v>169</v>
      </c>
      <c r="B68" s="6" t="s">
        <v>170</v>
      </c>
      <c r="C68" s="2" t="str">
        <f t="shared" si="4"/>
        <v>H05 泌尿系统</v>
      </c>
    </row>
    <row r="69" ht="16.8" spans="1:3">
      <c r="A69" s="5" t="s">
        <v>171</v>
      </c>
      <c r="B69" s="6" t="s">
        <v>172</v>
      </c>
      <c r="C69" s="2" t="str">
        <f t="shared" si="4"/>
        <v>H06 运动系统</v>
      </c>
    </row>
    <row r="70" ht="16.8" spans="1:3">
      <c r="A70" s="5" t="s">
        <v>173</v>
      </c>
      <c r="B70" s="6" t="s">
        <v>174</v>
      </c>
      <c r="C70" s="2" t="str">
        <f t="shared" si="4"/>
        <v>H07 内分泌系统/代谢和营养支持</v>
      </c>
    </row>
    <row r="71" ht="16.8" spans="1:3">
      <c r="A71" s="5" t="s">
        <v>175</v>
      </c>
      <c r="B71" s="6" t="s">
        <v>176</v>
      </c>
      <c r="C71" s="2" t="str">
        <f t="shared" si="4"/>
        <v>H08 血液系统</v>
      </c>
    </row>
    <row r="72" ht="16.8" spans="1:3">
      <c r="A72" s="5" t="s">
        <v>177</v>
      </c>
      <c r="B72" s="6" t="s">
        <v>178</v>
      </c>
      <c r="C72" s="2" t="str">
        <f t="shared" si="4"/>
        <v>H09 神经系统和精神疾病</v>
      </c>
    </row>
    <row r="73" ht="16.8" spans="1:3">
      <c r="A73" s="5" t="s">
        <v>179</v>
      </c>
      <c r="B73" s="6" t="s">
        <v>180</v>
      </c>
      <c r="C73" s="2" t="str">
        <f t="shared" si="4"/>
        <v>H10 医学免疫学</v>
      </c>
    </row>
    <row r="74" ht="16.8" spans="1:3">
      <c r="A74" s="5" t="s">
        <v>181</v>
      </c>
      <c r="B74" s="6" t="s">
        <v>182</v>
      </c>
      <c r="C74" s="2" t="str">
        <f t="shared" si="4"/>
        <v>H11 皮肤及其附属器</v>
      </c>
    </row>
    <row r="75" ht="16.8" spans="1:3">
      <c r="A75" s="5" t="s">
        <v>183</v>
      </c>
      <c r="B75" s="6" t="s">
        <v>184</v>
      </c>
      <c r="C75" s="2" t="str">
        <f t="shared" si="4"/>
        <v>H12 眼科学</v>
      </c>
    </row>
    <row r="76" ht="16.8" spans="1:3">
      <c r="A76" s="5" t="s">
        <v>185</v>
      </c>
      <c r="B76" s="6" t="s">
        <v>186</v>
      </c>
      <c r="C76" s="2" t="str">
        <f t="shared" si="4"/>
        <v>H13 耳鼻咽喉头颈科学</v>
      </c>
    </row>
    <row r="77" ht="16.8" spans="1:3">
      <c r="A77" s="5" t="s">
        <v>187</v>
      </c>
      <c r="B77" s="6" t="s">
        <v>188</v>
      </c>
      <c r="C77" s="2" t="str">
        <f t="shared" si="4"/>
        <v>H14 口腔颅颌面科学</v>
      </c>
    </row>
    <row r="78" ht="16.8" spans="1:3">
      <c r="A78" s="5" t="s">
        <v>189</v>
      </c>
      <c r="B78" s="6" t="s">
        <v>190</v>
      </c>
      <c r="C78" s="2" t="str">
        <f t="shared" si="4"/>
        <v>H15 急重症医学/创伤/烧伤/整形</v>
      </c>
    </row>
    <row r="79" ht="16.8" spans="1:3">
      <c r="A79" s="5" t="s">
        <v>191</v>
      </c>
      <c r="B79" s="6" t="s">
        <v>192</v>
      </c>
      <c r="C79" s="2" t="str">
        <f t="shared" si="4"/>
        <v>H16 肿瘤学</v>
      </c>
    </row>
    <row r="80" ht="16.8" spans="1:3">
      <c r="A80" s="5" t="s">
        <v>193</v>
      </c>
      <c r="B80" s="6" t="s">
        <v>194</v>
      </c>
      <c r="C80" s="2" t="str">
        <f t="shared" si="4"/>
        <v>H17 康复医学</v>
      </c>
    </row>
    <row r="81" ht="16.8" spans="1:3">
      <c r="A81" s="5" t="s">
        <v>195</v>
      </c>
      <c r="B81" s="6" t="s">
        <v>196</v>
      </c>
      <c r="C81" s="2" t="str">
        <f t="shared" si="4"/>
        <v>H18 影像医学与生物医学工程</v>
      </c>
    </row>
    <row r="82" ht="16.8" spans="1:3">
      <c r="A82" s="5" t="s">
        <v>197</v>
      </c>
      <c r="B82" s="6" t="s">
        <v>198</v>
      </c>
      <c r="C82" s="2" t="str">
        <f t="shared" si="4"/>
        <v>H19 医学病原微生物与感染 </v>
      </c>
    </row>
    <row r="83" ht="16.8" spans="1:3">
      <c r="A83" s="5" t="s">
        <v>199</v>
      </c>
      <c r="B83" s="6" t="s">
        <v>200</v>
      </c>
      <c r="C83" s="2" t="str">
        <f t="shared" si="4"/>
        <v>H20 检验医学</v>
      </c>
    </row>
    <row r="84" ht="16.8" spans="1:3">
      <c r="A84" s="5" t="s">
        <v>201</v>
      </c>
      <c r="B84" s="6" t="s">
        <v>202</v>
      </c>
      <c r="C84" s="2" t="str">
        <f t="shared" si="4"/>
        <v>H21 特种医学</v>
      </c>
    </row>
    <row r="85" ht="16.8" spans="1:3">
      <c r="A85" s="5" t="s">
        <v>203</v>
      </c>
      <c r="B85" s="6" t="s">
        <v>204</v>
      </c>
      <c r="C85" s="2" t="str">
        <f t="shared" si="4"/>
        <v>H22 放射医学</v>
      </c>
    </row>
    <row r="86" ht="16.8" spans="1:3">
      <c r="A86" s="5" t="s">
        <v>205</v>
      </c>
      <c r="B86" s="6" t="s">
        <v>206</v>
      </c>
      <c r="C86" s="2" t="str">
        <f t="shared" si="4"/>
        <v>H23 法医学</v>
      </c>
    </row>
    <row r="87" ht="16.8" spans="1:3">
      <c r="A87" s="5" t="s">
        <v>207</v>
      </c>
      <c r="B87" s="6" t="s">
        <v>208</v>
      </c>
      <c r="C87" s="2" t="str">
        <f t="shared" si="4"/>
        <v>H24 地方病学/职业病学</v>
      </c>
    </row>
    <row r="88" ht="16.8" spans="1:3">
      <c r="A88" s="5" t="s">
        <v>209</v>
      </c>
      <c r="B88" s="6" t="s">
        <v>210</v>
      </c>
      <c r="C88" s="2" t="str">
        <f t="shared" si="4"/>
        <v>H25 老年医学</v>
      </c>
    </row>
    <row r="89" ht="16.8" spans="1:3">
      <c r="A89" s="5" t="s">
        <v>211</v>
      </c>
      <c r="B89" s="6" t="s">
        <v>212</v>
      </c>
      <c r="C89" s="2" t="str">
        <f t="shared" si="4"/>
        <v>H26 预防医学</v>
      </c>
    </row>
    <row r="90" ht="16.8" spans="1:3">
      <c r="A90" s="5" t="s">
        <v>213</v>
      </c>
      <c r="B90" s="6" t="s">
        <v>214</v>
      </c>
      <c r="C90" s="2" t="str">
        <f t="shared" si="4"/>
        <v>H27 中医学</v>
      </c>
    </row>
    <row r="91" ht="16.8" spans="1:3">
      <c r="A91" s="5" t="s">
        <v>215</v>
      </c>
      <c r="B91" s="6" t="s">
        <v>216</v>
      </c>
      <c r="C91" s="2" t="str">
        <f t="shared" si="4"/>
        <v>H28 中药学</v>
      </c>
    </row>
    <row r="92" ht="16.8" spans="1:3">
      <c r="A92" s="5" t="s">
        <v>217</v>
      </c>
      <c r="B92" s="6" t="s">
        <v>218</v>
      </c>
      <c r="C92" s="2" t="str">
        <f t="shared" si="4"/>
        <v>H29 中西医结合</v>
      </c>
    </row>
    <row r="93" ht="16.8" spans="1:3">
      <c r="A93" s="5" t="s">
        <v>219</v>
      </c>
      <c r="B93" s="6" t="s">
        <v>220</v>
      </c>
      <c r="C93" s="2" t="str">
        <f t="shared" si="4"/>
        <v>H30 药物学</v>
      </c>
    </row>
    <row r="94" ht="16.8" spans="1:3">
      <c r="A94" s="5" t="s">
        <v>221</v>
      </c>
      <c r="B94" s="6" t="s">
        <v>222</v>
      </c>
      <c r="C94" s="2" t="str">
        <f t="shared" si="4"/>
        <v>H31 药理学</v>
      </c>
    </row>
  </sheetData>
  <pageMargins left="0.75" right="0.75" top="1" bottom="1" header="0.5" footer="0.5"/>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6"/>
  <sheetViews>
    <sheetView workbookViewId="0">
      <selection activeCell="A7" sqref="A7"/>
    </sheetView>
  </sheetViews>
  <sheetFormatPr defaultColWidth="9" defaultRowHeight="14.4" outlineLevelRow="5"/>
  <sheetData>
    <row r="1" spans="1:1">
      <c r="A1" s="1" t="s">
        <v>18</v>
      </c>
    </row>
    <row r="2" spans="1:1">
      <c r="A2" t="s">
        <v>223</v>
      </c>
    </row>
    <row r="3" spans="1:1">
      <c r="A3" t="s">
        <v>224</v>
      </c>
    </row>
    <row r="4" spans="1:1">
      <c r="A4" t="s">
        <v>225</v>
      </c>
    </row>
    <row r="5" spans="1:1">
      <c r="A5" t="s">
        <v>226</v>
      </c>
    </row>
    <row r="6" spans="1:1">
      <c r="A6" t="s">
        <v>227</v>
      </c>
    </row>
  </sheetData>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Company>GBRF</Company>
  <Application>Microsoft Excel</Application>
  <HeadingPairs>
    <vt:vector size="2" baseType="variant">
      <vt:variant>
        <vt:lpstr>工作表</vt:lpstr>
      </vt:variant>
      <vt:variant>
        <vt:i4>3</vt:i4>
      </vt:variant>
    </vt:vector>
  </HeadingPairs>
  <TitlesOfParts>
    <vt:vector size="3" baseType="lpstr">
      <vt:lpstr>重点项目</vt:lpstr>
      <vt:lpstr>学科代码</vt:lpstr>
      <vt:lpstr>单位类型</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bigSam</dc:creator>
  <cp:lastModifiedBy>锟</cp:lastModifiedBy>
  <dcterms:created xsi:type="dcterms:W3CDTF">2020-04-13T03:36:00Z</dcterms:created>
  <dcterms:modified xsi:type="dcterms:W3CDTF">2020-04-22T03:56:24Z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2052-11.1.0.9584</vt:lpwstr>
  </property>
</Properties>
</file>